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saxion-my.sharepoint.com/personal/w_r_jannink_saxion_nl/Documents/Europese aanbestedingen/EA Laboratoriummeubilair/NVI/NvI 1 bestanden/"/>
    </mc:Choice>
  </mc:AlternateContent>
  <xr:revisionPtr revIDLastSave="0" documentId="8_{C1BCA29C-88DD-4292-A53F-53C7634A41E0}" xr6:coauthVersionLast="47" xr6:coauthVersionMax="47" xr10:uidLastSave="{00000000-0000-0000-0000-000000000000}"/>
  <bookViews>
    <workbookView xWindow="-120" yWindow="-120" windowWidth="29040" windowHeight="15840" activeTab="2" xr2:uid="{F46E6A28-C040-4EDD-9C86-393D9A517190}"/>
  </bookViews>
  <sheets>
    <sheet name="Priizenblad en instructie" sheetId="6" r:id="rId1"/>
    <sheet name="Prijzen BMD A0.62" sheetId="5" r:id="rId2"/>
    <sheet name="Prijzen BMD A0.56" sheetId="4" r:id="rId3"/>
    <sheet name="Prijzen BME S4.15" sheetId="3" r:id="rId4"/>
    <sheet name="Prijzen BME S4.04" sheetId="2" r:id="rId5"/>
    <sheet name="Prijzen ChE S4.19" sheetId="1" r:id="rId6"/>
    <sheet name="Prijzen evt. opties" sheetId="7" r:id="rId7"/>
  </sheets>
  <definedNames>
    <definedName name="_xlnm._FilterDatabase" localSheetId="4" hidden="1">'Prijzen BME S4.04'!$B$4:$C$4</definedName>
    <definedName name="_xlnm._FilterDatabase" localSheetId="3" hidden="1">'Prijzen BME S4.15'!$A$4:$C$27</definedName>
    <definedName name="_xlnm._FilterDatabase" localSheetId="6" hidden="1">'Prijzen evt. opties'!$A$4:$C$27</definedName>
    <definedName name="_xlnm.Print_Area" localSheetId="0">'Priizenblad en instructie'!$A$1:$F$62</definedName>
    <definedName name="_xlnm.Print_Area" localSheetId="2">'Prijzen BMD A0.56'!$A$1:$G$77</definedName>
    <definedName name="_xlnm.Print_Area" localSheetId="1">'Prijzen BMD A0.62'!$A$1:$G$78</definedName>
    <definedName name="_xlnm.Print_Area" localSheetId="4">'Prijzen BME S4.04'!$A$1:$G$73</definedName>
    <definedName name="_xlnm.Print_Area" localSheetId="3">'Prijzen BME S4.15'!$A$1:$G$41</definedName>
    <definedName name="_xlnm.Print_Area" localSheetId="5">'Prijzen ChE S4.19'!$A$1:$G$69</definedName>
    <definedName name="_xlnm.Print_Area" localSheetId="6">'Prijzen evt. opties'!$A$1:$H$41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4" l="1"/>
  <c r="G29" i="7"/>
  <c r="F31" i="7" s="1"/>
  <c r="C54" i="6" s="1"/>
  <c r="F29" i="7"/>
  <c r="F65" i="5"/>
  <c r="E65" i="5"/>
  <c r="E63" i="4" l="1"/>
  <c r="E65" i="4" l="1"/>
  <c r="C18" i="6" s="1"/>
  <c r="E67" i="5"/>
  <c r="C19" i="6" s="1"/>
  <c r="F29" i="3"/>
  <c r="E29" i="3"/>
  <c r="F61" i="2"/>
  <c r="E61" i="2"/>
  <c r="E31" i="3" l="1"/>
  <c r="C17" i="6" s="1"/>
  <c r="E63" i="2"/>
  <c r="C16" i="6" s="1"/>
  <c r="F58" i="1"/>
  <c r="E58" i="1"/>
  <c r="E60" i="1" l="1"/>
  <c r="C15" i="6" s="1"/>
  <c r="C20" i="6" s="1"/>
  <c r="C26" i="6" s="1"/>
</calcChain>
</file>

<file path=xl/sharedStrings.xml><?xml version="1.0" encoding="utf-8"?>
<sst xmlns="http://schemas.openxmlformats.org/spreadsheetml/2006/main" count="618" uniqueCount="399">
  <si>
    <t>Versie</t>
  </si>
  <si>
    <t>Status</t>
  </si>
  <si>
    <t>Datum</t>
  </si>
  <si>
    <t>Naam inschrijver</t>
  </si>
  <si>
    <t>Totaalprijs ChE S4.19</t>
  </si>
  <si>
    <t>Totaalprijs BME S4.04</t>
  </si>
  <si>
    <t>Totaalprijs BME S4.15</t>
  </si>
  <si>
    <t>Totaalprijs BMD A0.56</t>
  </si>
  <si>
    <t>Totaalprijs BMD A0.62</t>
  </si>
  <si>
    <t>Totaal alle labzalen samen</t>
  </si>
  <si>
    <t xml:space="preserve">Prijs projectmanagement </t>
  </si>
  <si>
    <t>Prijs servicecontract per jaar voor alle labzalen samen (duur servicecontract 5 jaar)</t>
  </si>
  <si>
    <t>Totaalprijs beoordeling</t>
  </si>
  <si>
    <t>Onderstaande prijzen dienen door inschrijver gegeven te worden. Deze worden niet meegenomen in de beoordeling van het gunningscriterium Prijs.</t>
  </si>
  <si>
    <t>Prijs servicecontract per jaar voor alle labzalen samen voor elk extra jaar</t>
  </si>
  <si>
    <t>Uurtarief projectmanager  (incl voorrijkosten en/of reiskosten)</t>
  </si>
  <si>
    <t>Uurtarief monteur (incl voorrijkosten en/of reiskosten)</t>
  </si>
  <si>
    <t>Duur</t>
  </si>
  <si>
    <t>Prijzenblad Biomedisch Deventer A0.62</t>
  </si>
  <si>
    <t>Uniek nummer in tekening A0.62</t>
  </si>
  <si>
    <t>Type behorend bij dit nummer</t>
  </si>
  <si>
    <t>Stuksprijs excl. BTW</t>
  </si>
  <si>
    <t>Stuksprijsprijs montage excl. BTW</t>
  </si>
  <si>
    <t>A0.62.001</t>
  </si>
  <si>
    <t>Kast 3 BMD</t>
  </si>
  <si>
    <t>A0.62.002</t>
  </si>
  <si>
    <t>Kast 6 BMD</t>
  </si>
  <si>
    <t>A0.62.003</t>
  </si>
  <si>
    <t>ZK3A</t>
  </si>
  <si>
    <t>A0.62.004</t>
  </si>
  <si>
    <t>ZK4A</t>
  </si>
  <si>
    <t>A0.62.005</t>
  </si>
  <si>
    <t>BVK</t>
  </si>
  <si>
    <t>A0.62.006</t>
  </si>
  <si>
    <t>Wasbak 2 BMD</t>
  </si>
  <si>
    <t>A0.62.007</t>
  </si>
  <si>
    <t>Kast 7 BMD</t>
  </si>
  <si>
    <t>A0.62.008</t>
  </si>
  <si>
    <t>Kast 9 wastafelkast BMD</t>
  </si>
  <si>
    <t>A0.62.009</t>
  </si>
  <si>
    <t>Wasbak 1 BMD</t>
  </si>
  <si>
    <t>A0.62.010</t>
  </si>
  <si>
    <t>Tafel 2 (eiland) BMD</t>
  </si>
  <si>
    <t>A0.62.011</t>
  </si>
  <si>
    <t>A0.62.012</t>
  </si>
  <si>
    <t>A0.62.013</t>
  </si>
  <si>
    <t>Tafel 3 (eiland) BMD</t>
  </si>
  <si>
    <t>A0.62.014</t>
  </si>
  <si>
    <t>Tafel 9 weegtafel (eiland) BMD</t>
  </si>
  <si>
    <t>A0.62.015</t>
  </si>
  <si>
    <t>Kast 1 chemicaliënkast combi BMD</t>
  </si>
  <si>
    <t>A0.62.016</t>
  </si>
  <si>
    <t>Kast 2 glaskast BMD</t>
  </si>
  <si>
    <t>A0.62.017</t>
  </si>
  <si>
    <t>Tafel 1 (eiland) BMD</t>
  </si>
  <si>
    <t>A0.62.018</t>
  </si>
  <si>
    <t>Onderkast 15 BMD</t>
  </si>
  <si>
    <t>A0.62.019</t>
  </si>
  <si>
    <t>Onderkast 17 BMD</t>
  </si>
  <si>
    <t>A0.62.020</t>
  </si>
  <si>
    <t>A0.62.021</t>
  </si>
  <si>
    <t>A0.62.022</t>
  </si>
  <si>
    <t>A0.62.023</t>
  </si>
  <si>
    <t>A0.62.024</t>
  </si>
  <si>
    <t>A0.62.025</t>
  </si>
  <si>
    <t>A0.62.026</t>
  </si>
  <si>
    <t>Tafel 8 (eiland) BMD</t>
  </si>
  <si>
    <t>A0.62.027</t>
  </si>
  <si>
    <t>Onderkast 13 BMD</t>
  </si>
  <si>
    <t>A0.62.028</t>
  </si>
  <si>
    <t>Onderkast 14 BMD</t>
  </si>
  <si>
    <t>A0.62.029</t>
  </si>
  <si>
    <t>A0.62.030</t>
  </si>
  <si>
    <t>A0.62.031</t>
  </si>
  <si>
    <t>Onderkast 12 BMD</t>
  </si>
  <si>
    <t>A0.62.032</t>
  </si>
  <si>
    <t>A0.62.033</t>
  </si>
  <si>
    <t>A0.62.034</t>
  </si>
  <si>
    <t>Onderkast 11 BMD</t>
  </si>
  <si>
    <t>A0.62.035</t>
  </si>
  <si>
    <t>A0.62.036</t>
  </si>
  <si>
    <t>A0.62.037</t>
  </si>
  <si>
    <t>A0.62.038</t>
  </si>
  <si>
    <t>A0.62.039</t>
  </si>
  <si>
    <t>A0.62.040</t>
  </si>
  <si>
    <t>A0.62.041</t>
  </si>
  <si>
    <t>Onderkast 18 BMD</t>
  </si>
  <si>
    <t>A0.62.042</t>
  </si>
  <si>
    <t>A0.62.043</t>
  </si>
  <si>
    <t>A0.62.044</t>
  </si>
  <si>
    <t>A0.62.045</t>
  </si>
  <si>
    <t>Onderkast 19 BMD</t>
  </si>
  <si>
    <t>A0.62.046</t>
  </si>
  <si>
    <t>Onderkast 10 BMD</t>
  </si>
  <si>
    <t>A0.62.047</t>
  </si>
  <si>
    <t>A0.62.048</t>
  </si>
  <si>
    <t>A0.62.049</t>
  </si>
  <si>
    <t>A0.62.050</t>
  </si>
  <si>
    <t>A0.62.051</t>
  </si>
  <si>
    <t>Onderkast 16 BMD</t>
  </si>
  <si>
    <t>A0.62.052</t>
  </si>
  <si>
    <t>Onderkast 21 BMD</t>
  </si>
  <si>
    <t>A0.62.053</t>
  </si>
  <si>
    <t>Onderkast 20 BMD</t>
  </si>
  <si>
    <t>A0.62.054</t>
  </si>
  <si>
    <t>A0.62.055</t>
  </si>
  <si>
    <t>A0.62.056</t>
  </si>
  <si>
    <t>A0.62.057</t>
  </si>
  <si>
    <t>A0.62.058</t>
  </si>
  <si>
    <t>Tafel 6 (wand) BMD</t>
  </si>
  <si>
    <t>A0.62.059</t>
  </si>
  <si>
    <t>Tafel 7 (wand) BMD</t>
  </si>
  <si>
    <t>Subtotaal A0.62 Meubilair incl. montage per stuk*</t>
  </si>
  <si>
    <t>Totaalprijs A0.62</t>
  </si>
  <si>
    <t>Prijzenblad Biomedisch Deventer A0.56</t>
  </si>
  <si>
    <t>Tabel BM Deventer A0.56</t>
  </si>
  <si>
    <t>Uniek nummer in tekening A0.56</t>
  </si>
  <si>
    <t>A0.56.001</t>
  </si>
  <si>
    <t>Kast 8 BMD</t>
  </si>
  <si>
    <t>A0.56.002</t>
  </si>
  <si>
    <t>A0.56.003</t>
  </si>
  <si>
    <t>A0.56.004</t>
  </si>
  <si>
    <t>A0.56.005</t>
  </si>
  <si>
    <t>Tafel 14 weegtafel (wand) BMD</t>
  </si>
  <si>
    <t>A0.56.006</t>
  </si>
  <si>
    <t>Kast 4 BMD</t>
  </si>
  <si>
    <t>A0.56.007</t>
  </si>
  <si>
    <t>Tafel 5 (eiland) BMD</t>
  </si>
  <si>
    <t>A0.56.008</t>
  </si>
  <si>
    <t>A0.56.009</t>
  </si>
  <si>
    <t>A0.56.010</t>
  </si>
  <si>
    <t>ZK1</t>
  </si>
  <si>
    <t>A0.56.011</t>
  </si>
  <si>
    <t>A0.56.012</t>
  </si>
  <si>
    <t>A0.56.013</t>
  </si>
  <si>
    <t>A0.56.014</t>
  </si>
  <si>
    <t>Tafel 4 (eiland) BMD</t>
  </si>
  <si>
    <t>A0.56.015</t>
  </si>
  <si>
    <t>A0.56.016</t>
  </si>
  <si>
    <t>A0.56.017</t>
  </si>
  <si>
    <t>LAFkast</t>
  </si>
  <si>
    <t>A0.56.018</t>
  </si>
  <si>
    <t>Kast 5 BMD</t>
  </si>
  <si>
    <t>A0.56.019</t>
  </si>
  <si>
    <t>A0.56.020</t>
  </si>
  <si>
    <t>A0.56.021</t>
  </si>
  <si>
    <t>A0.56.022</t>
  </si>
  <si>
    <t>A0.56.023</t>
  </si>
  <si>
    <t>A0.56.024</t>
  </si>
  <si>
    <t>A0.56.025</t>
  </si>
  <si>
    <t>Tafel 12 (wand) BMD</t>
  </si>
  <si>
    <t>A0.56.026</t>
  </si>
  <si>
    <t>A0.56.027</t>
  </si>
  <si>
    <t>A0.56.028</t>
  </si>
  <si>
    <t>A0.56.029</t>
  </si>
  <si>
    <t>Tafel 13 (wand) BMD</t>
  </si>
  <si>
    <t>A0.56.030</t>
  </si>
  <si>
    <t>Tafel 10 (wand) BMD</t>
  </si>
  <si>
    <t>A0.56.031</t>
  </si>
  <si>
    <t>A0.56.032</t>
  </si>
  <si>
    <t>A0.56.033</t>
  </si>
  <si>
    <t>A0.56.034</t>
  </si>
  <si>
    <t>A0.56.035</t>
  </si>
  <si>
    <t>A0.56.036</t>
  </si>
  <si>
    <t>A0.56.037</t>
  </si>
  <si>
    <t>A0.56.038</t>
  </si>
  <si>
    <t>A0.56.039</t>
  </si>
  <si>
    <t>A0.56.040</t>
  </si>
  <si>
    <t>A0.56.041</t>
  </si>
  <si>
    <t>A0.56.042</t>
  </si>
  <si>
    <t>A0.56.043</t>
  </si>
  <si>
    <t>A0.56.044</t>
  </si>
  <si>
    <t>A0.56.045</t>
  </si>
  <si>
    <t>A0.56.046</t>
  </si>
  <si>
    <t>A0.56.047</t>
  </si>
  <si>
    <t>A0.56.048</t>
  </si>
  <si>
    <t>A0.56.049</t>
  </si>
  <si>
    <t>A0.56.050</t>
  </si>
  <si>
    <t>A0.56.051</t>
  </si>
  <si>
    <t>A0.56.052</t>
  </si>
  <si>
    <t>A0.56.053</t>
  </si>
  <si>
    <t>A0.56.054</t>
  </si>
  <si>
    <t>A0.56.055</t>
  </si>
  <si>
    <t>A0.56.056</t>
  </si>
  <si>
    <t>A0.56.057</t>
  </si>
  <si>
    <t>Tafel 11 (wand) BMD</t>
  </si>
  <si>
    <t>Subtotaal A0.56 Meubilair incl. montage per stuk*</t>
  </si>
  <si>
    <t>Totaalprijs A0.56</t>
  </si>
  <si>
    <t>Prijzenblad Biomedisch Enschede S4.15</t>
  </si>
  <si>
    <t>Tabel BM Enschede S4.15</t>
  </si>
  <si>
    <t>Uniek nummer in tekening S4.15</t>
  </si>
  <si>
    <t>S4.15.001</t>
  </si>
  <si>
    <t>ZK2</t>
  </si>
  <si>
    <t>S4.15.002</t>
  </si>
  <si>
    <t>Wandtafel 2 BME</t>
  </si>
  <si>
    <t>S4.15.003</t>
  </si>
  <si>
    <t>N.v.t.</t>
  </si>
  <si>
    <t>S4.15.004</t>
  </si>
  <si>
    <t>Onderkast L2 BME</t>
  </si>
  <si>
    <t>S4.15.005</t>
  </si>
  <si>
    <t>Onderkast D3 BME</t>
  </si>
  <si>
    <t>S4.15.006</t>
  </si>
  <si>
    <t>Onderkast LD1 BME</t>
  </si>
  <si>
    <t>S4.15.007</t>
  </si>
  <si>
    <t>S4.15.008</t>
  </si>
  <si>
    <t>Tafel 3 (eiland) BME</t>
  </si>
  <si>
    <t>S4.15.009</t>
  </si>
  <si>
    <t>Wasbak 2 BME</t>
  </si>
  <si>
    <t>S4.15.010</t>
  </si>
  <si>
    <t>S4.15.011</t>
  </si>
  <si>
    <t>S4.15.012</t>
  </si>
  <si>
    <t>S4.15.013</t>
  </si>
  <si>
    <t>S4.15.014</t>
  </si>
  <si>
    <t>S4.15.015</t>
  </si>
  <si>
    <t>Tafel 3A (eiland) BME</t>
  </si>
  <si>
    <t>S4.15.016</t>
  </si>
  <si>
    <t>S4.15.017</t>
  </si>
  <si>
    <t>S4.15.018</t>
  </si>
  <si>
    <t>S4.15.019</t>
  </si>
  <si>
    <t>Glaskast BME</t>
  </si>
  <si>
    <t>S4.15.020</t>
  </si>
  <si>
    <t>S4.15.021</t>
  </si>
  <si>
    <t>S4.15.022</t>
  </si>
  <si>
    <t>S4.15.023</t>
  </si>
  <si>
    <t>Subtotaal S4.15 Meubilair incl. montage per stuk*</t>
  </si>
  <si>
    <t>Totaalprijs S4.15</t>
  </si>
  <si>
    <t>Prijzenblad Biomedisch Enschede S4.04</t>
  </si>
  <si>
    <t>Tabel BM Enschede S4.04</t>
  </si>
  <si>
    <t>Uniek nummer in tekening S4.04</t>
  </si>
  <si>
    <t>S4.04.001</t>
  </si>
  <si>
    <t>S4.04.002</t>
  </si>
  <si>
    <t>S4.04.003</t>
  </si>
  <si>
    <t>Wasbak 3 BME</t>
  </si>
  <si>
    <t>S4.04.004</t>
  </si>
  <si>
    <t>S4.04.005</t>
  </si>
  <si>
    <t>S4.04.006</t>
  </si>
  <si>
    <t>Wandtafel 1 BME</t>
  </si>
  <si>
    <t>S4.04.007</t>
  </si>
  <si>
    <t>S4.04.008</t>
  </si>
  <si>
    <t>S4.04.009</t>
  </si>
  <si>
    <t>S4.04.010</t>
  </si>
  <si>
    <t>Onderkast L4 BME</t>
  </si>
  <si>
    <t>S4.04.011</t>
  </si>
  <si>
    <t>S4.04.012</t>
  </si>
  <si>
    <t>S4.04.013</t>
  </si>
  <si>
    <t>S4.04.014</t>
  </si>
  <si>
    <t>S4.04.015</t>
  </si>
  <si>
    <t>S4.04.016</t>
  </si>
  <si>
    <t>S4.04.017</t>
  </si>
  <si>
    <t>Docententafel BME</t>
  </si>
  <si>
    <t>S4.04.018</t>
  </si>
  <si>
    <t>S4.04.019</t>
  </si>
  <si>
    <t>Onderkast W5 BME</t>
  </si>
  <si>
    <t>S4.04.020</t>
  </si>
  <si>
    <t>S4.04.021</t>
  </si>
  <si>
    <t>S4.04.022</t>
  </si>
  <si>
    <t>Wasbak 1 BME</t>
  </si>
  <si>
    <t>S4.04.023</t>
  </si>
  <si>
    <t>S4.04.024</t>
  </si>
  <si>
    <t>S4.04.025</t>
  </si>
  <si>
    <t>Onderkast LD1</t>
  </si>
  <si>
    <t>S4.04.026</t>
  </si>
  <si>
    <t>S4.04.027</t>
  </si>
  <si>
    <t>S4.04.028</t>
  </si>
  <si>
    <t>S4.04.029</t>
  </si>
  <si>
    <t>S4.04.030</t>
  </si>
  <si>
    <t>S4.04.031</t>
  </si>
  <si>
    <t>Tafel 1A (eiland) BME</t>
  </si>
  <si>
    <t>S4.04.032</t>
  </si>
  <si>
    <t>Tafel 1 (eiland) BME</t>
  </si>
  <si>
    <t>S4.04.033</t>
  </si>
  <si>
    <t>S4.04.034</t>
  </si>
  <si>
    <t>S4.04.035</t>
  </si>
  <si>
    <t>S4.04.036</t>
  </si>
  <si>
    <t>S4.04.037</t>
  </si>
  <si>
    <t>S4.04.038</t>
  </si>
  <si>
    <t>S4.04.039</t>
  </si>
  <si>
    <t>S4.04.040</t>
  </si>
  <si>
    <t>S4.04.041</t>
  </si>
  <si>
    <t>S4.04.042</t>
  </si>
  <si>
    <t>S4.04.043</t>
  </si>
  <si>
    <t>S4.04.044</t>
  </si>
  <si>
    <t>S4.04.045</t>
  </si>
  <si>
    <t>S4.04.046</t>
  </si>
  <si>
    <t>S4.04.047</t>
  </si>
  <si>
    <t>S4.04.048</t>
  </si>
  <si>
    <t>S4.04.049</t>
  </si>
  <si>
    <t>S4.04.050</t>
  </si>
  <si>
    <t>S4.04.051</t>
  </si>
  <si>
    <t>S4.04.052</t>
  </si>
  <si>
    <t>S4.04.053</t>
  </si>
  <si>
    <t>S4.04.054</t>
  </si>
  <si>
    <t>S4.04.055</t>
  </si>
  <si>
    <t>Afzuigarm 1 BME</t>
  </si>
  <si>
    <t>Subtotaal S4.04 Meubilair incl. montage per stuk*</t>
  </si>
  <si>
    <t>Totaalprijs S4.04</t>
  </si>
  <si>
    <t>Prijzenblad Chemie Enschede S4.19 S4.19A</t>
  </si>
  <si>
    <t>Tabel Chemie Enschede S4.19</t>
  </si>
  <si>
    <t>Uniek nummer in tekening S4.19 S4.19A</t>
  </si>
  <si>
    <t>S4.19.001</t>
  </si>
  <si>
    <t>Wasbak 2 ChE</t>
  </si>
  <si>
    <t>S4.19.002</t>
  </si>
  <si>
    <t>Plofkast (buiten scope)</t>
  </si>
  <si>
    <t>S4.19.003</t>
  </si>
  <si>
    <t>S4.19.004</t>
  </si>
  <si>
    <t>S4.19.005</t>
  </si>
  <si>
    <t>S4.19.006</t>
  </si>
  <si>
    <t>S4.19.007</t>
  </si>
  <si>
    <t>S4.19.008</t>
  </si>
  <si>
    <t>S4.19.009</t>
  </si>
  <si>
    <t>ZK3</t>
  </si>
  <si>
    <t>S4.19.010</t>
  </si>
  <si>
    <t>ZK4</t>
  </si>
  <si>
    <t>S4.19.011</t>
  </si>
  <si>
    <t>S4.19.012</t>
  </si>
  <si>
    <t>S4.19.013</t>
  </si>
  <si>
    <t>S4.19.014</t>
  </si>
  <si>
    <t>Koel-vriezer (buiten scope)</t>
  </si>
  <si>
    <t>S4.19.015</t>
  </si>
  <si>
    <t>Tafel 3 (wand) ChE</t>
  </si>
  <si>
    <t>S4.19.016</t>
  </si>
  <si>
    <t>Onderkast L1 ChE</t>
  </si>
  <si>
    <t>S4.19.017</t>
  </si>
  <si>
    <t>S4.19.018</t>
  </si>
  <si>
    <t>S4.19.019</t>
  </si>
  <si>
    <t>S4.19.020</t>
  </si>
  <si>
    <t>Kast 1 ChE</t>
  </si>
  <si>
    <t>S4.19.021</t>
  </si>
  <si>
    <t>S4.19.022</t>
  </si>
  <si>
    <t>Tafel 2 (wand) ChE</t>
  </si>
  <si>
    <t>S4.19.023</t>
  </si>
  <si>
    <t>Onderkast D2 ChE</t>
  </si>
  <si>
    <t>S4.19.024</t>
  </si>
  <si>
    <t>S4.19.025</t>
  </si>
  <si>
    <t>S4.19.026</t>
  </si>
  <si>
    <t>Onderkast L2 ChE</t>
  </si>
  <si>
    <t>S4.19.027</t>
  </si>
  <si>
    <t>S4.19.028</t>
  </si>
  <si>
    <t>S4.19.029</t>
  </si>
  <si>
    <t>Stoof + afzuiging (buiten scope)</t>
  </si>
  <si>
    <t>S4.19.030a</t>
  </si>
  <si>
    <t>Afzuigkast ChE</t>
  </si>
  <si>
    <t>S4.19.030b</t>
  </si>
  <si>
    <t>S4.19.031</t>
  </si>
  <si>
    <t>Kast 2 ChE</t>
  </si>
  <si>
    <t>S4.19.032</t>
  </si>
  <si>
    <t>Tafel 1 (eiland) ChE</t>
  </si>
  <si>
    <t>S4.19.033</t>
  </si>
  <si>
    <t>S4.19.034</t>
  </si>
  <si>
    <t>S4.19.035</t>
  </si>
  <si>
    <t>Onderkast D1 ChE</t>
  </si>
  <si>
    <t>S4.19.036</t>
  </si>
  <si>
    <t>S4.19.037</t>
  </si>
  <si>
    <t>S4.19.038</t>
  </si>
  <si>
    <t>S4.19.039</t>
  </si>
  <si>
    <t>Wasbak 1 ChE</t>
  </si>
  <si>
    <t>S4.19.040</t>
  </si>
  <si>
    <t>S4.19.041</t>
  </si>
  <si>
    <t>S4.19.042</t>
  </si>
  <si>
    <t>S4.19.043</t>
  </si>
  <si>
    <t>S4.19.044</t>
  </si>
  <si>
    <t>S4.19.045</t>
  </si>
  <si>
    <t>S4.19.046</t>
  </si>
  <si>
    <t>S4.19.047</t>
  </si>
  <si>
    <t>S4.19.048</t>
  </si>
  <si>
    <t>Afzuigarm Tafel 1 ChE</t>
  </si>
  <si>
    <t>S4.19.049</t>
  </si>
  <si>
    <t>S4.19.050</t>
  </si>
  <si>
    <t>Afzuigarm Tafel 2 ChE</t>
  </si>
  <si>
    <t>S4.19.051</t>
  </si>
  <si>
    <t>Subtotaal S4.19 Meubilair incl. montage per stuk*</t>
  </si>
  <si>
    <t>Totaalprijs S4.19</t>
  </si>
  <si>
    <t>*Zie voor onderscheid de instructie op tabblad 'Prijzen en instructie'</t>
  </si>
  <si>
    <t>Aantal</t>
  </si>
  <si>
    <t>Subtotaal montage op basis van totale urenraming*</t>
  </si>
  <si>
    <t>Tabel BM Deventer A0.62</t>
  </si>
  <si>
    <t>Onderstaande prijzen mogen door inschrijver gegeven worden in samenhang met het antwoord op gunningcriterium . Deze worden niet meegenomen in de beoordeling van het gunningscriterium Prijs.</t>
  </si>
  <si>
    <t>Naam medewerker aanbieder</t>
  </si>
  <si>
    <t>Functie medewerker</t>
  </si>
  <si>
    <t>Handtekening</t>
  </si>
  <si>
    <t>Totaalprijzen excl. BTW</t>
  </si>
  <si>
    <t>Additionele prijzen excl. BTW</t>
  </si>
  <si>
    <t>Tijdelijke laboratoriumruimte 24 werkplekken</t>
  </si>
  <si>
    <t>Additionele prijzen (optie): prijs per week en excl. BTW</t>
  </si>
  <si>
    <t>Tijdelijke laboratoriumruimte 40 werkplekken</t>
  </si>
  <si>
    <t>Inschrijver dient van dit blad alle gele/oranje en alleen de gele/oranje velden in te vullen. Alleen cel C26 (totaalprijs beoordeling) zal worden meegenomen in de beoordeling van het gunningscriterium Prijs.
Inschrijver dient van de de overige 5 prijsbladen alle gele/oranje en alleen de gele/oranje velden in te vullen. Van elk afzonderlijk prijsblad wordt de totaalprijs naar kolom 'Totaalprijzen' in dit prijsblad getransporteerd. 
Voor de totalen van elk type wordt verwezen naar het Bestek.
Ten behoeve van de montagekosten voor elke labzaal, heeft de inschrijver de keuze om de montagekosten per element (uniek nummer) te vermelden, die automatisch worden opgeteld of om deze velden leeg te laten óf om een totaalprijs per labzaal voor de montage te vermelden, bijvoorbeeld op basis van een totake raming per labzaal.
Inschrijver is zelf verantwoordelijk voor de correcte vermelding en optelling.</t>
  </si>
  <si>
    <t>Bijlage 4 Prijzenblad service en totaalprijzen Saxion</t>
  </si>
  <si>
    <t>Definitief</t>
  </si>
  <si>
    <t>1.0</t>
  </si>
  <si>
    <t>Uniek nummer in tekening waarop optie betrekking heeft</t>
  </si>
  <si>
    <t>Totaalprijs opties</t>
  </si>
  <si>
    <t>Subtotaal opties incl. montage per stuk*</t>
  </si>
  <si>
    <t>Labzaal waarop optie betrekking heeft</t>
  </si>
  <si>
    <t>Omschrijving optie</t>
  </si>
  <si>
    <t>Onderstaande overzicht toont de totaalprijs van gevraagde en eventueel aangeboden opties. Deze worden niet meegenomen in de beoordeling van het gunningscriterium Prijs.</t>
  </si>
  <si>
    <t>Totaalprijzen eventueel aangeboden opties excl. BTW</t>
  </si>
  <si>
    <t>Alle opties samen</t>
  </si>
  <si>
    <r>
      <t xml:space="preserve">Prijzen van </t>
    </r>
    <r>
      <rPr>
        <b/>
        <i/>
        <sz val="10"/>
        <color theme="0"/>
        <rFont val="Arial"/>
        <family val="2"/>
      </rPr>
      <t>gevraagde</t>
    </r>
    <r>
      <rPr>
        <b/>
        <sz val="10"/>
        <color theme="0"/>
        <rFont val="Arial"/>
        <family val="2"/>
      </rPr>
      <t xml:space="preserve"> en eventueel aangeboden opties zoals beschreven in Bijlage 3 Bestek</t>
    </r>
  </si>
  <si>
    <r>
      <t>Prijzenblad voor</t>
    </r>
    <r>
      <rPr>
        <b/>
        <i/>
        <sz val="11"/>
        <color theme="0"/>
        <rFont val="Arial"/>
        <family val="2"/>
      </rPr>
      <t xml:space="preserve"> gevraagde</t>
    </r>
    <r>
      <rPr>
        <b/>
        <sz val="11"/>
        <color theme="0"/>
        <rFont val="Arial"/>
        <family val="2"/>
      </rPr>
      <t xml:space="preserve"> en eventueel aangeboden opties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</si>
</sst>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2]\ * #,##0.00_ ;_ [$€-2]\ * \-#,##0.00_ ;_ [$€-2]\ * &quot;-&quot;??_ ;_ @_ "/>
    <numFmt numFmtId="165" formatCode="_ [$€-413]\ * #,##0.00_ ;_ [$€-413]\ * \-#,##0.00_ ;_ [$€-413]\ * &quot;-&quot;??_ ;_ @_ "/>
    <numFmt numFmtId="166" formatCode="&quot;€&quot;\ #,##0"/>
  </numFmts>
  <fonts count="10" x14ac:knownFonts="1">
    <font>
      <sz val="10"/>
      <color theme="1"/>
      <name val="Arial"/>
      <family val="2"/>
    </font>
    <font>
      <b/>
      <sz val="10"/>
      <color theme="0"/>
      <name val="Arial"/>
      <family val="2"/>
    </font>
    <font>
      <b/>
      <sz val="10"/>
      <color theme="1"/>
      <name val="Arial"/>
      <family val="2"/>
    </font>
    <font>
      <sz val="8"/>
      <name val="Arial"/>
      <family val="2"/>
    </font>
    <font>
      <b/>
      <sz val="11"/>
      <color theme="0"/>
      <name val="Arial"/>
      <family val="2"/>
    </font>
    <font>
      <sz val="11"/>
      <color theme="1"/>
      <name val="Arial"/>
      <family val="2"/>
    </font>
    <font>
      <b/>
      <sz val="11"/>
      <color theme="1"/>
      <name val="Calibri"/>
      <family val="2"/>
      <scheme val="minor"/>
    </font>
    <font>
      <b/>
      <sz val="11"/>
      <color theme="1"/>
      <name val="Arial"/>
      <family val="2"/>
    </font>
    <font>
      <b/>
      <i/>
      <sz val="10"/>
      <color theme="0"/>
      <name val="Arial"/>
      <family val="2"/>
    </font>
    <font>
      <b/>
      <i/>
      <sz val="11"/>
      <color theme="0"/>
      <name val="Arial"/>
      <family val="2"/>
    </font>
  </fonts>
  <fills count="9">
    <fill>
      <patternFill patternType="none"/>
    </fill>
    <fill>
      <patternFill patternType="gray125"/>
    </fill>
    <fill>
      <patternFill patternType="solid">
        <fgColor rgb="FFD5E3CF"/>
        <bgColor indexed="64"/>
      </patternFill>
    </fill>
    <fill>
      <patternFill patternType="solid">
        <fgColor rgb="FFEBF1E9"/>
        <bgColor indexed="64"/>
      </patternFill>
    </fill>
    <fill>
      <patternFill patternType="solid">
        <fgColor theme="7"/>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9C82"/>
        <bgColor indexed="64"/>
      </patternFill>
    </fill>
  </fills>
  <borders count="40">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style="medium">
        <color indexed="64"/>
      </left>
      <right style="medium">
        <color indexed="64"/>
      </right>
      <top style="medium">
        <color indexed="64"/>
      </top>
      <bottom style="medium">
        <color indexed="64"/>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style="medium">
        <color theme="0"/>
      </right>
      <top style="medium">
        <color theme="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theme="0"/>
      </right>
      <top style="medium">
        <color indexed="64"/>
      </top>
      <bottom style="medium">
        <color theme="0"/>
      </bottom>
      <diagonal/>
    </border>
    <border>
      <left style="medium">
        <color theme="0"/>
      </left>
      <right style="medium">
        <color indexed="64"/>
      </right>
      <top style="medium">
        <color indexed="64"/>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indexed="64"/>
      </left>
      <right style="medium">
        <color theme="0"/>
      </right>
      <top style="medium">
        <color theme="0"/>
      </top>
      <bottom/>
      <diagonal/>
    </border>
    <border>
      <left style="medium">
        <color theme="0"/>
      </left>
      <right style="medium">
        <color indexed="64"/>
      </right>
      <top style="medium">
        <color theme="0"/>
      </top>
      <bottom/>
      <diagonal/>
    </border>
    <border>
      <left style="medium">
        <color indexed="64"/>
      </left>
      <right style="medium">
        <color theme="0"/>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theme="0"/>
      </top>
      <bottom style="medium">
        <color theme="0"/>
      </bottom>
      <diagonal/>
    </border>
  </borders>
  <cellStyleXfs count="1">
    <xf numFmtId="0" fontId="0" fillId="0" borderId="0"/>
  </cellStyleXfs>
  <cellXfs count="120">
    <xf numFmtId="0" fontId="0" fillId="0" borderId="0" xfId="0"/>
    <xf numFmtId="0" fontId="0" fillId="2" borderId="1" xfId="0" applyFill="1" applyBorder="1"/>
    <xf numFmtId="0" fontId="0" fillId="3" borderId="1" xfId="0" applyFill="1" applyBorder="1"/>
    <xf numFmtId="164" fontId="2" fillId="3" borderId="1" xfId="0" applyNumberFormat="1" applyFont="1" applyFill="1" applyBorder="1"/>
    <xf numFmtId="0" fontId="0" fillId="2" borderId="2" xfId="0" applyFill="1" applyBorder="1"/>
    <xf numFmtId="0" fontId="0" fillId="2" borderId="3" xfId="0" applyFill="1" applyBorder="1"/>
    <xf numFmtId="164" fontId="2" fillId="3" borderId="11" xfId="0" applyNumberFormat="1" applyFont="1" applyFill="1" applyBorder="1"/>
    <xf numFmtId="164" fontId="2" fillId="3" borderId="12" xfId="0" applyNumberFormat="1" applyFont="1" applyFill="1" applyBorder="1"/>
    <xf numFmtId="0" fontId="1" fillId="8" borderId="1" xfId="0" applyFont="1" applyFill="1" applyBorder="1" applyAlignment="1">
      <alignment horizontal="center" vertical="top" wrapText="1"/>
    </xf>
    <xf numFmtId="0" fontId="2" fillId="3" borderId="3" xfId="0" applyFont="1" applyFill="1" applyBorder="1" applyAlignment="1">
      <alignment horizontal="left"/>
    </xf>
    <xf numFmtId="0" fontId="2" fillId="3" borderId="16" xfId="0" applyFont="1" applyFill="1" applyBorder="1" applyAlignment="1">
      <alignment horizontal="left"/>
    </xf>
    <xf numFmtId="0" fontId="0" fillId="2" borderId="1" xfId="0" applyFill="1" applyBorder="1" applyAlignment="1">
      <alignment horizontal="center"/>
    </xf>
    <xf numFmtId="0" fontId="0" fillId="3" borderId="1" xfId="0" applyFill="1" applyBorder="1" applyAlignment="1">
      <alignment horizontal="center"/>
    </xf>
    <xf numFmtId="0" fontId="0" fillId="0" borderId="0" xfId="0" applyAlignment="1">
      <alignment horizontal="center"/>
    </xf>
    <xf numFmtId="0" fontId="2" fillId="3" borderId="3" xfId="0" applyFont="1" applyFill="1" applyBorder="1" applyAlignment="1">
      <alignment horizontal="left"/>
    </xf>
    <xf numFmtId="0" fontId="0" fillId="0" borderId="0" xfId="0" applyProtection="1"/>
    <xf numFmtId="0" fontId="0" fillId="0" borderId="0" xfId="0" applyAlignment="1" applyProtection="1">
      <alignment vertical="top" wrapText="1"/>
    </xf>
    <xf numFmtId="0" fontId="0" fillId="0" borderId="0" xfId="0" applyAlignment="1" applyProtection="1">
      <alignment horizontal="left" vertical="top" wrapText="1"/>
    </xf>
    <xf numFmtId="0" fontId="2" fillId="2" borderId="17" xfId="0" applyFont="1" applyFill="1" applyBorder="1" applyProtection="1"/>
    <xf numFmtId="164" fontId="0" fillId="2" borderId="18" xfId="0" applyNumberFormat="1" applyFill="1" applyBorder="1" applyProtection="1"/>
    <xf numFmtId="0" fontId="2" fillId="3" borderId="19" xfId="0" applyFont="1" applyFill="1" applyBorder="1" applyProtection="1"/>
    <xf numFmtId="164" fontId="0" fillId="3" borderId="20" xfId="0" applyNumberFormat="1" applyFill="1" applyBorder="1" applyProtection="1"/>
    <xf numFmtId="0" fontId="2" fillId="2" borderId="19" xfId="0" applyFont="1" applyFill="1" applyBorder="1" applyProtection="1"/>
    <xf numFmtId="164" fontId="0" fillId="2" borderId="20" xfId="0" applyNumberFormat="1" applyFill="1" applyBorder="1" applyProtection="1"/>
    <xf numFmtId="0" fontId="2" fillId="2" borderId="21" xfId="0" applyFont="1" applyFill="1" applyBorder="1" applyProtection="1"/>
    <xf numFmtId="164" fontId="0" fillId="2" borderId="22" xfId="0" applyNumberFormat="1" applyFill="1" applyBorder="1" applyProtection="1"/>
    <xf numFmtId="0" fontId="2" fillId="3" borderId="11" xfId="0" applyFont="1" applyFill="1" applyBorder="1" applyProtection="1"/>
    <xf numFmtId="165" fontId="0" fillId="3" borderId="7" xfId="0" applyNumberFormat="1" applyFill="1" applyBorder="1" applyProtection="1"/>
    <xf numFmtId="0" fontId="2" fillId="3" borderId="7" xfId="0" applyFont="1" applyFill="1" applyBorder="1" applyProtection="1"/>
    <xf numFmtId="0" fontId="2" fillId="2" borderId="23" xfId="0" applyFont="1" applyFill="1" applyBorder="1" applyProtection="1"/>
    <xf numFmtId="0" fontId="2" fillId="3" borderId="7" xfId="0" applyFont="1" applyFill="1" applyBorder="1" applyAlignment="1" applyProtection="1">
      <alignment vertical="top" wrapText="1"/>
    </xf>
    <xf numFmtId="0" fontId="2" fillId="3" borderId="23" xfId="0" applyFont="1" applyFill="1" applyBorder="1" applyProtection="1"/>
    <xf numFmtId="164" fontId="0" fillId="3" borderId="22" xfId="0" applyNumberFormat="1" applyFill="1" applyBorder="1" applyProtection="1"/>
    <xf numFmtId="0" fontId="7" fillId="2" borderId="7" xfId="0" applyFont="1" applyFill="1" applyBorder="1" applyProtection="1"/>
    <xf numFmtId="164" fontId="5" fillId="2" borderId="7" xfId="0" applyNumberFormat="1" applyFont="1" applyFill="1" applyBorder="1" applyProtection="1"/>
    <xf numFmtId="0" fontId="2" fillId="2" borderId="4" xfId="0" applyFont="1" applyFill="1" applyBorder="1" applyAlignment="1" applyProtection="1">
      <alignment wrapText="1"/>
    </xf>
    <xf numFmtId="0" fontId="2" fillId="3" borderId="1" xfId="0" applyFont="1" applyFill="1" applyBorder="1" applyAlignment="1" applyProtection="1">
      <alignment horizontal="left" vertical="top" wrapText="1"/>
    </xf>
    <xf numFmtId="0" fontId="2" fillId="2" borderId="2" xfId="0" applyFont="1" applyFill="1" applyBorder="1" applyAlignment="1" applyProtection="1">
      <alignment wrapText="1"/>
    </xf>
    <xf numFmtId="164" fontId="2" fillId="4" borderId="7" xfId="0" applyNumberFormat="1" applyFont="1" applyFill="1" applyBorder="1" applyAlignment="1" applyProtection="1">
      <alignment horizontal="left" vertical="top"/>
      <protection locked="0"/>
    </xf>
    <xf numFmtId="165" fontId="0" fillId="4" borderId="1" xfId="0" applyNumberFormat="1" applyFill="1" applyBorder="1" applyProtection="1">
      <protection locked="0"/>
    </xf>
    <xf numFmtId="165" fontId="0" fillId="5" borderId="1" xfId="0" applyNumberFormat="1" applyFill="1" applyBorder="1" applyProtection="1">
      <protection locked="0"/>
    </xf>
    <xf numFmtId="164" fontId="0" fillId="4" borderId="1" xfId="0" applyNumberFormat="1" applyFill="1" applyBorder="1" applyProtection="1">
      <protection locked="0"/>
    </xf>
    <xf numFmtId="164" fontId="0" fillId="5" borderId="1" xfId="0" applyNumberFormat="1" applyFill="1" applyBorder="1" applyProtection="1">
      <protection locked="0"/>
    </xf>
    <xf numFmtId="164" fontId="2" fillId="4" borderId="13" xfId="0" applyNumberFormat="1" applyFont="1" applyFill="1" applyBorder="1" applyProtection="1">
      <protection locked="0"/>
    </xf>
    <xf numFmtId="0" fontId="2" fillId="3" borderId="2" xfId="0" applyFont="1" applyFill="1" applyBorder="1" applyAlignment="1"/>
    <xf numFmtId="0" fontId="2" fillId="3" borderId="3" xfId="0" applyFont="1" applyFill="1" applyBorder="1" applyAlignment="1"/>
    <xf numFmtId="0" fontId="2" fillId="3" borderId="39" xfId="0" applyFont="1" applyFill="1" applyBorder="1" applyAlignment="1"/>
    <xf numFmtId="0" fontId="2" fillId="2" borderId="4" xfId="0" applyFont="1" applyFill="1" applyBorder="1" applyAlignment="1">
      <alignment wrapText="1"/>
    </xf>
    <xf numFmtId="166" fontId="0" fillId="2" borderId="4" xfId="0" applyNumberFormat="1" applyFont="1" applyFill="1" applyBorder="1" applyAlignment="1">
      <alignment wrapText="1"/>
    </xf>
    <xf numFmtId="0" fontId="0" fillId="7" borderId="1" xfId="0" applyFill="1" applyBorder="1" applyProtection="1">
      <protection locked="0"/>
    </xf>
    <xf numFmtId="0" fontId="0" fillId="7" borderId="1" xfId="0" applyFill="1" applyBorder="1" applyAlignment="1" applyProtection="1">
      <alignment horizontal="center"/>
      <protection locked="0"/>
    </xf>
    <xf numFmtId="0" fontId="0" fillId="5" borderId="1" xfId="0" applyFill="1" applyBorder="1" applyProtection="1">
      <protection locked="0"/>
    </xf>
    <xf numFmtId="0" fontId="0" fillId="5" borderId="1" xfId="0" applyFill="1" applyBorder="1" applyAlignment="1" applyProtection="1">
      <alignment horizont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1" fillId="8" borderId="31" xfId="0" applyFont="1" applyFill="1" applyBorder="1" applyAlignment="1" applyProtection="1">
      <alignment horizontal="left" vertical="center"/>
    </xf>
    <xf numFmtId="0" fontId="1" fillId="8" borderId="32" xfId="0" applyFont="1" applyFill="1" applyBorder="1" applyAlignment="1" applyProtection="1">
      <alignment horizontal="left" vertical="center"/>
    </xf>
    <xf numFmtId="0" fontId="1" fillId="8" borderId="34" xfId="0" applyFont="1" applyFill="1" applyBorder="1" applyAlignment="1" applyProtection="1">
      <alignment horizontal="left" vertical="center"/>
    </xf>
    <xf numFmtId="0" fontId="1" fillId="8" borderId="15" xfId="0" applyFont="1" applyFill="1" applyBorder="1" applyAlignment="1" applyProtection="1">
      <alignment horizontal="left" vertical="center"/>
    </xf>
    <xf numFmtId="0" fontId="1" fillId="8" borderId="36" xfId="0" applyFont="1" applyFill="1" applyBorder="1" applyAlignment="1" applyProtection="1">
      <alignment horizontal="left" vertical="center"/>
    </xf>
    <xf numFmtId="0" fontId="1" fillId="8" borderId="37" xfId="0" applyFont="1" applyFill="1" applyBorder="1" applyAlignment="1" applyProtection="1">
      <alignment horizontal="left" vertical="center"/>
    </xf>
    <xf numFmtId="0" fontId="0" fillId="6" borderId="27" xfId="0" applyFill="1" applyBorder="1" applyAlignment="1" applyProtection="1">
      <alignment horizontal="left" vertical="top" wrapText="1"/>
    </xf>
    <xf numFmtId="0" fontId="0" fillId="6" borderId="26" xfId="0" applyFill="1" applyBorder="1" applyAlignment="1" applyProtection="1">
      <alignment horizontal="left" vertical="top" wrapText="1"/>
    </xf>
    <xf numFmtId="0" fontId="0" fillId="6" borderId="28" xfId="0" applyFill="1" applyBorder="1" applyAlignment="1" applyProtection="1">
      <alignment horizontal="left" vertical="top" wrapText="1"/>
    </xf>
    <xf numFmtId="0" fontId="0" fillId="6" borderId="14" xfId="0" applyFill="1" applyBorder="1" applyAlignment="1" applyProtection="1">
      <alignment horizontal="left" vertical="top" wrapText="1"/>
    </xf>
    <xf numFmtId="0" fontId="0" fillId="6" borderId="0" xfId="0" applyFill="1" applyAlignment="1" applyProtection="1">
      <alignment horizontal="left" vertical="top" wrapText="1"/>
    </xf>
    <xf numFmtId="0" fontId="0" fillId="6" borderId="24" xfId="0" applyFill="1" applyBorder="1" applyAlignment="1" applyProtection="1">
      <alignment horizontal="left" vertical="top" wrapText="1"/>
    </xf>
    <xf numFmtId="0" fontId="0" fillId="6" borderId="29" xfId="0" applyFill="1" applyBorder="1" applyAlignment="1" applyProtection="1">
      <alignment horizontal="left" vertical="top" wrapText="1"/>
    </xf>
    <xf numFmtId="0" fontId="0" fillId="6" borderId="25" xfId="0" applyFill="1" applyBorder="1" applyAlignment="1" applyProtection="1">
      <alignment horizontal="left" vertical="top" wrapText="1"/>
    </xf>
    <xf numFmtId="0" fontId="0" fillId="6" borderId="30" xfId="0" applyFill="1" applyBorder="1" applyAlignment="1" applyProtection="1">
      <alignment horizontal="left" vertical="top" wrapText="1"/>
    </xf>
    <xf numFmtId="0" fontId="4" fillId="8" borderId="2" xfId="0" applyFont="1" applyFill="1" applyBorder="1" applyAlignment="1" applyProtection="1">
      <alignment horizontal="center" vertical="top" wrapText="1"/>
    </xf>
    <xf numFmtId="0" fontId="4" fillId="8" borderId="3" xfId="0" applyFont="1" applyFill="1" applyBorder="1" applyAlignment="1" applyProtection="1">
      <alignment horizontal="center" vertical="top" wrapText="1"/>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6" borderId="27" xfId="0" applyFill="1" applyBorder="1" applyAlignment="1">
      <alignment horizontal="left" vertical="top" wrapText="1"/>
    </xf>
    <xf numFmtId="0" fontId="0" fillId="6" borderId="26" xfId="0" applyFill="1" applyBorder="1" applyAlignment="1">
      <alignment horizontal="left" vertical="top" wrapText="1"/>
    </xf>
    <xf numFmtId="0" fontId="0" fillId="6" borderId="28" xfId="0" applyFill="1" applyBorder="1" applyAlignment="1">
      <alignment horizontal="left" vertical="top" wrapText="1"/>
    </xf>
    <xf numFmtId="0" fontId="0" fillId="6" borderId="14" xfId="0" applyFill="1" applyBorder="1" applyAlignment="1">
      <alignment horizontal="left" vertical="top" wrapText="1"/>
    </xf>
    <xf numFmtId="0" fontId="0" fillId="6" borderId="0" xfId="0" applyFill="1" applyAlignment="1">
      <alignment horizontal="left" vertical="top" wrapText="1"/>
    </xf>
    <xf numFmtId="0" fontId="0" fillId="6" borderId="24" xfId="0" applyFill="1" applyBorder="1" applyAlignment="1">
      <alignment horizontal="left" vertical="top" wrapText="1"/>
    </xf>
    <xf numFmtId="0" fontId="0" fillId="6" borderId="29" xfId="0" applyFill="1" applyBorder="1" applyAlignment="1">
      <alignment horizontal="left" vertical="top" wrapText="1"/>
    </xf>
    <xf numFmtId="0" fontId="0" fillId="6" borderId="25" xfId="0" applyFill="1" applyBorder="1" applyAlignment="1">
      <alignment horizontal="left" vertical="top" wrapText="1"/>
    </xf>
    <xf numFmtId="0" fontId="0" fillId="6" borderId="30" xfId="0" applyFill="1" applyBorder="1" applyAlignment="1">
      <alignment horizontal="left" vertical="top" wrapText="1"/>
    </xf>
    <xf numFmtId="0" fontId="4" fillId="8" borderId="2" xfId="0" applyFont="1" applyFill="1" applyBorder="1" applyAlignment="1">
      <alignment horizontal="center" vertical="top" wrapText="1"/>
    </xf>
    <xf numFmtId="0" fontId="4" fillId="8" borderId="3" xfId="0" applyFont="1" applyFill="1" applyBorder="1" applyAlignment="1">
      <alignment horizontal="center" vertical="top" wrapText="1"/>
    </xf>
    <xf numFmtId="0" fontId="4" fillId="8" borderId="4" xfId="0" applyFont="1" applyFill="1" applyBorder="1" applyAlignment="1" applyProtection="1">
      <alignment horizontal="left" vertical="center"/>
    </xf>
    <xf numFmtId="0" fontId="4" fillId="8" borderId="5" xfId="0" applyFont="1" applyFill="1" applyBorder="1" applyAlignment="1" applyProtection="1">
      <alignment horizontal="left" vertical="center"/>
    </xf>
    <xf numFmtId="0" fontId="6" fillId="0" borderId="15" xfId="0" applyFont="1" applyBorder="1" applyAlignment="1" applyProtection="1">
      <alignment horizontal="left"/>
    </xf>
    <xf numFmtId="0" fontId="4" fillId="8" borderId="11" xfId="0" applyFont="1" applyFill="1" applyBorder="1" applyAlignment="1" applyProtection="1">
      <alignment horizontal="center" vertical="center"/>
    </xf>
    <xf numFmtId="0" fontId="4" fillId="8" borderId="12" xfId="0" applyFont="1" applyFill="1" applyBorder="1" applyAlignment="1" applyProtection="1">
      <alignment horizontal="center" vertical="center"/>
    </xf>
    <xf numFmtId="0" fontId="6" fillId="0" borderId="11" xfId="0" applyFont="1" applyBorder="1" applyAlignment="1" applyProtection="1">
      <alignment horizontal="left" vertical="top" wrapText="1"/>
    </xf>
    <xf numFmtId="0" fontId="6" fillId="0" borderId="16" xfId="0" applyFont="1" applyBorder="1" applyAlignment="1" applyProtection="1">
      <alignment horizontal="left" vertical="top" wrapText="1"/>
    </xf>
    <xf numFmtId="49" fontId="0" fillId="0" borderId="15" xfId="0" applyNumberFormat="1" applyBorder="1" applyAlignment="1" applyProtection="1">
      <alignment horizontal="left"/>
    </xf>
    <xf numFmtId="0" fontId="0" fillId="0" borderId="15" xfId="0" applyBorder="1" applyAlignment="1" applyProtection="1">
      <alignment horizontal="left"/>
    </xf>
    <xf numFmtId="14" fontId="0" fillId="0" borderId="15" xfId="0" applyNumberFormat="1" applyBorder="1" applyAlignment="1" applyProtection="1">
      <alignment horizontal="left"/>
    </xf>
    <xf numFmtId="0" fontId="0" fillId="7" borderId="11" xfId="0" applyFill="1" applyBorder="1" applyAlignment="1" applyProtection="1">
      <alignment horizontal="center" vertical="top" wrapText="1"/>
      <protection locked="0"/>
    </xf>
    <xf numFmtId="0" fontId="0" fillId="7" borderId="16" xfId="0" applyFill="1" applyBorder="1" applyAlignment="1" applyProtection="1">
      <alignment horizontal="center" vertical="top" wrapText="1"/>
      <protection locked="0"/>
    </xf>
    <xf numFmtId="0" fontId="0" fillId="7" borderId="12" xfId="0" applyFill="1" applyBorder="1" applyAlignment="1" applyProtection="1">
      <alignment horizontal="center" vertical="top" wrapText="1"/>
      <protection locked="0"/>
    </xf>
    <xf numFmtId="0" fontId="1" fillId="8" borderId="36" xfId="0" applyFont="1" applyFill="1" applyBorder="1" applyAlignment="1">
      <alignment horizontal="left" vertical="center"/>
    </xf>
    <xf numFmtId="0" fontId="1" fillId="8" borderId="37" xfId="0" applyFont="1" applyFill="1" applyBorder="1" applyAlignment="1">
      <alignment horizontal="left" vertical="center"/>
    </xf>
    <xf numFmtId="0" fontId="1" fillId="8" borderId="31" xfId="0" applyFont="1" applyFill="1" applyBorder="1" applyAlignment="1">
      <alignment horizontal="left" vertical="center"/>
    </xf>
    <xf numFmtId="0" fontId="1" fillId="8" borderId="32" xfId="0" applyFont="1" applyFill="1" applyBorder="1" applyAlignment="1">
      <alignment horizontal="left" vertical="center"/>
    </xf>
    <xf numFmtId="0" fontId="1" fillId="8" borderId="34" xfId="0" applyFont="1" applyFill="1" applyBorder="1" applyAlignment="1">
      <alignment horizontal="left" vertical="center"/>
    </xf>
    <xf numFmtId="0" fontId="1" fillId="8" borderId="15" xfId="0" applyFont="1" applyFill="1" applyBorder="1" applyAlignment="1">
      <alignment horizontal="left" vertical="center"/>
    </xf>
    <xf numFmtId="0" fontId="2" fillId="3" borderId="11" xfId="0" applyFont="1" applyFill="1" applyBorder="1" applyAlignment="1">
      <alignment horizontal="left"/>
    </xf>
    <xf numFmtId="0" fontId="2" fillId="3" borderId="12" xfId="0" applyFont="1" applyFill="1" applyBorder="1" applyAlignment="1">
      <alignment horizontal="left"/>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4" fillId="8" borderId="4" xfId="0" applyFont="1" applyFill="1" applyBorder="1" applyAlignment="1">
      <alignment horizontal="left" vertical="center"/>
    </xf>
    <xf numFmtId="0" fontId="4" fillId="8" borderId="5" xfId="0" applyFont="1" applyFill="1" applyBorder="1" applyAlignment="1">
      <alignment horizontal="left"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1" fillId="8" borderId="6" xfId="0" applyFont="1" applyFill="1" applyBorder="1" applyAlignment="1">
      <alignment horizontal="center" vertical="center"/>
    </xf>
    <xf numFmtId="0" fontId="1" fillId="8" borderId="31" xfId="0" applyFont="1" applyFill="1" applyBorder="1" applyAlignment="1">
      <alignment horizontal="left" vertical="center" wrapText="1"/>
    </xf>
    <xf numFmtId="0" fontId="1" fillId="8" borderId="3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009C82"/>
      <color rgb="FFEBF1E9"/>
      <color rgb="FFD5E3CF"/>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C64A-BAF6-4667-958D-82EC7F4397CF}">
  <sheetPr>
    <pageSetUpPr fitToPage="1"/>
  </sheetPr>
  <dimension ref="A1:H173"/>
  <sheetViews>
    <sheetView topLeftCell="A19" zoomScale="106" zoomScaleNormal="106" workbookViewId="0">
      <selection activeCell="B24" sqref="B24"/>
    </sheetView>
  </sheetViews>
  <sheetFormatPr defaultColWidth="9.28515625" defaultRowHeight="12.75" x14ac:dyDescent="0.2"/>
  <cols>
    <col min="1" max="1" width="5" style="15" customWidth="1"/>
    <col min="2" max="2" width="28.5703125" style="15" customWidth="1"/>
    <col min="3" max="3" width="34.28515625" style="15" customWidth="1"/>
    <col min="4" max="4" width="6.28515625" style="15" bestFit="1" customWidth="1"/>
    <col min="5" max="16384" width="9.28515625" style="15"/>
  </cols>
  <sheetData>
    <row r="1" spans="1:8" ht="15.75" thickBot="1" x14ac:dyDescent="0.25">
      <c r="A1" s="87" t="s">
        <v>386</v>
      </c>
      <c r="B1" s="88"/>
      <c r="C1" s="88"/>
      <c r="D1" s="88"/>
      <c r="E1" s="88"/>
    </row>
    <row r="3" spans="1:8" ht="15" x14ac:dyDescent="0.25">
      <c r="A3" s="89" t="s">
        <v>0</v>
      </c>
      <c r="B3" s="89"/>
      <c r="C3" s="94" t="s">
        <v>388</v>
      </c>
      <c r="D3" s="94"/>
      <c r="E3" s="94"/>
      <c r="H3" s="16"/>
    </row>
    <row r="4" spans="1:8" ht="15" x14ac:dyDescent="0.25">
      <c r="A4" s="89" t="s">
        <v>1</v>
      </c>
      <c r="B4" s="89"/>
      <c r="C4" s="95" t="s">
        <v>387</v>
      </c>
      <c r="D4" s="95"/>
      <c r="E4" s="95"/>
      <c r="H4" s="16"/>
    </row>
    <row r="5" spans="1:8" ht="15" x14ac:dyDescent="0.25">
      <c r="A5" s="89" t="s">
        <v>2</v>
      </c>
      <c r="B5" s="89"/>
      <c r="C5" s="96">
        <v>44585</v>
      </c>
      <c r="D5" s="95"/>
      <c r="E5" s="95"/>
      <c r="H5" s="16"/>
    </row>
    <row r="6" spans="1:8" x14ac:dyDescent="0.2">
      <c r="A6" s="16"/>
      <c r="B6" s="16"/>
      <c r="C6" s="16"/>
      <c r="D6" s="16"/>
      <c r="E6" s="16"/>
      <c r="F6" s="16"/>
      <c r="G6" s="16"/>
      <c r="H6" s="16"/>
    </row>
    <row r="7" spans="1:8" ht="13.5" thickBot="1" x14ac:dyDescent="0.25">
      <c r="A7" s="17"/>
      <c r="B7" s="17"/>
      <c r="C7" s="17"/>
      <c r="D7" s="17"/>
      <c r="E7" s="16"/>
      <c r="F7" s="16"/>
      <c r="G7" s="16"/>
      <c r="H7" s="16"/>
    </row>
    <row r="8" spans="1:8" ht="15.75" thickBot="1" x14ac:dyDescent="0.25">
      <c r="A8" s="92" t="s">
        <v>3</v>
      </c>
      <c r="B8" s="93"/>
      <c r="C8" s="97"/>
      <c r="D8" s="98"/>
      <c r="E8" s="99"/>
      <c r="F8" s="16"/>
      <c r="G8" s="16"/>
      <c r="H8" s="16"/>
    </row>
    <row r="9" spans="1:8" ht="13.5" thickBot="1" x14ac:dyDescent="0.25"/>
    <row r="10" spans="1:8" ht="67.150000000000006" customHeight="1" x14ac:dyDescent="0.2">
      <c r="A10" s="61" t="s">
        <v>385</v>
      </c>
      <c r="B10" s="62"/>
      <c r="C10" s="62"/>
      <c r="D10" s="62"/>
      <c r="E10" s="63"/>
      <c r="F10" s="16"/>
      <c r="G10" s="16"/>
      <c r="H10" s="16"/>
    </row>
    <row r="11" spans="1:8" ht="20.100000000000001" customHeight="1" x14ac:dyDescent="0.2">
      <c r="A11" s="64"/>
      <c r="B11" s="65"/>
      <c r="C11" s="65"/>
      <c r="D11" s="65"/>
      <c r="E11" s="66"/>
    </row>
    <row r="12" spans="1:8" ht="125.1" customHeight="1" thickBot="1" x14ac:dyDescent="0.25">
      <c r="A12" s="67"/>
      <c r="B12" s="68"/>
      <c r="C12" s="68"/>
      <c r="D12" s="68"/>
      <c r="E12" s="69"/>
    </row>
    <row r="13" spans="1:8" ht="13.5" thickBot="1" x14ac:dyDescent="0.25"/>
    <row r="14" spans="1:8" ht="15.75" thickBot="1" x14ac:dyDescent="0.25">
      <c r="B14" s="90" t="s">
        <v>380</v>
      </c>
      <c r="C14" s="91"/>
    </row>
    <row r="15" spans="1:8" ht="13.5" thickBot="1" x14ac:dyDescent="0.25">
      <c r="B15" s="18" t="s">
        <v>4</v>
      </c>
      <c r="C15" s="19">
        <f>'Prijzen ChE S4.19'!E60</f>
        <v>0</v>
      </c>
    </row>
    <row r="16" spans="1:8" ht="13.5" thickBot="1" x14ac:dyDescent="0.25">
      <c r="B16" s="20" t="s">
        <v>5</v>
      </c>
      <c r="C16" s="21">
        <f>'Prijzen BME S4.04'!E63</f>
        <v>0</v>
      </c>
    </row>
    <row r="17" spans="1:5" x14ac:dyDescent="0.2">
      <c r="B17" s="22" t="s">
        <v>6</v>
      </c>
      <c r="C17" s="23">
        <f>'Prijzen BME S4.15'!E31</f>
        <v>0</v>
      </c>
    </row>
    <row r="18" spans="1:5" x14ac:dyDescent="0.2">
      <c r="B18" s="20" t="s">
        <v>7</v>
      </c>
      <c r="C18" s="21">
        <f>'Prijzen BMD A0.56'!E65</f>
        <v>0</v>
      </c>
    </row>
    <row r="19" spans="1:5" x14ac:dyDescent="0.2">
      <c r="B19" s="24" t="s">
        <v>8</v>
      </c>
      <c r="C19" s="25">
        <f>'Prijzen BMD A0.62'!E67</f>
        <v>0</v>
      </c>
    </row>
    <row r="20" spans="1:5" x14ac:dyDescent="0.2">
      <c r="B20" s="26" t="s">
        <v>9</v>
      </c>
      <c r="C20" s="27">
        <f>SUM(C15:C19)</f>
        <v>0</v>
      </c>
    </row>
    <row r="21" spans="1:5" ht="13.5" thickBot="1" x14ac:dyDescent="0.25">
      <c r="B21" s="24"/>
      <c r="C21" s="25"/>
    </row>
    <row r="22" spans="1:5" ht="13.5" thickBot="1" x14ac:dyDescent="0.25">
      <c r="B22" s="28" t="s">
        <v>10</v>
      </c>
      <c r="C22" s="38"/>
    </row>
    <row r="23" spans="1:5" ht="13.5" thickBot="1" x14ac:dyDescent="0.25">
      <c r="B23" s="29"/>
      <c r="C23" s="25"/>
    </row>
    <row r="24" spans="1:5" ht="43.15" customHeight="1" thickBot="1" x14ac:dyDescent="0.25">
      <c r="B24" s="30" t="s">
        <v>11</v>
      </c>
      <c r="C24" s="38">
        <v>0</v>
      </c>
    </row>
    <row r="25" spans="1:5" ht="13.5" thickBot="1" x14ac:dyDescent="0.25">
      <c r="B25" s="31"/>
      <c r="C25" s="32"/>
    </row>
    <row r="26" spans="1:5" ht="15.75" thickBot="1" x14ac:dyDescent="0.3">
      <c r="B26" s="33" t="s">
        <v>12</v>
      </c>
      <c r="C26" s="34">
        <f>C20+C22+C24*5</f>
        <v>0</v>
      </c>
    </row>
    <row r="27" spans="1:5" ht="13.5" thickBot="1" x14ac:dyDescent="0.25"/>
    <row r="28" spans="1:5" x14ac:dyDescent="0.2">
      <c r="A28" s="61" t="s">
        <v>13</v>
      </c>
      <c r="B28" s="62"/>
      <c r="C28" s="62"/>
      <c r="D28" s="62"/>
      <c r="E28" s="63"/>
    </row>
    <row r="29" spans="1:5" x14ac:dyDescent="0.2">
      <c r="A29" s="64"/>
      <c r="B29" s="65"/>
      <c r="C29" s="65"/>
      <c r="D29" s="65"/>
      <c r="E29" s="66"/>
    </row>
    <row r="30" spans="1:5" ht="13.5" thickBot="1" x14ac:dyDescent="0.25">
      <c r="A30" s="67"/>
      <c r="B30" s="68"/>
      <c r="C30" s="68"/>
      <c r="D30" s="68"/>
      <c r="E30" s="69"/>
    </row>
    <row r="32" spans="1:5" ht="13.5" thickBot="1" x14ac:dyDescent="0.25"/>
    <row r="33" spans="1:5" ht="15.75" thickBot="1" x14ac:dyDescent="0.25">
      <c r="B33" s="70" t="s">
        <v>381</v>
      </c>
      <c r="C33" s="71"/>
    </row>
    <row r="34" spans="1:5" ht="39" thickBot="1" x14ac:dyDescent="0.25">
      <c r="B34" s="35" t="s">
        <v>14</v>
      </c>
      <c r="C34" s="39">
        <v>0</v>
      </c>
    </row>
    <row r="35" spans="1:5" ht="39" thickBot="1" x14ac:dyDescent="0.25">
      <c r="B35" s="36" t="s">
        <v>15</v>
      </c>
      <c r="C35" s="40">
        <v>0</v>
      </c>
    </row>
    <row r="36" spans="1:5" ht="39" thickBot="1" x14ac:dyDescent="0.25">
      <c r="B36" s="37" t="s">
        <v>16</v>
      </c>
      <c r="C36" s="39">
        <v>0</v>
      </c>
    </row>
    <row r="38" spans="1:5" ht="13.5" thickBot="1" x14ac:dyDescent="0.25"/>
    <row r="39" spans="1:5" x14ac:dyDescent="0.2">
      <c r="A39" s="61" t="s">
        <v>376</v>
      </c>
      <c r="B39" s="62"/>
      <c r="C39" s="62"/>
      <c r="D39" s="62"/>
      <c r="E39" s="63"/>
    </row>
    <row r="40" spans="1:5" x14ac:dyDescent="0.2">
      <c r="A40" s="64"/>
      <c r="B40" s="65"/>
      <c r="C40" s="65"/>
      <c r="D40" s="65"/>
      <c r="E40" s="66"/>
    </row>
    <row r="41" spans="1:5" ht="13.5" thickBot="1" x14ac:dyDescent="0.25">
      <c r="A41" s="67"/>
      <c r="B41" s="68"/>
      <c r="C41" s="68"/>
      <c r="D41" s="68"/>
      <c r="E41" s="69"/>
    </row>
    <row r="43" spans="1:5" ht="13.5" thickBot="1" x14ac:dyDescent="0.25"/>
    <row r="44" spans="1:5" ht="15.75" thickBot="1" x14ac:dyDescent="0.25">
      <c r="B44" s="70" t="s">
        <v>383</v>
      </c>
      <c r="C44" s="71"/>
    </row>
    <row r="45" spans="1:5" ht="26.25" thickBot="1" x14ac:dyDescent="0.25">
      <c r="B45" s="35" t="s">
        <v>382</v>
      </c>
      <c r="C45" s="41">
        <v>0</v>
      </c>
    </row>
    <row r="46" spans="1:5" ht="26.25" thickBot="1" x14ac:dyDescent="0.25">
      <c r="B46" s="36" t="s">
        <v>384</v>
      </c>
      <c r="C46" s="42">
        <v>0</v>
      </c>
    </row>
    <row r="47" spans="1:5" ht="13.5" thickBot="1" x14ac:dyDescent="0.25"/>
    <row r="48" spans="1:5" x14ac:dyDescent="0.2">
      <c r="A48" s="76" t="s">
        <v>394</v>
      </c>
      <c r="B48" s="77"/>
      <c r="C48" s="77"/>
      <c r="D48" s="77"/>
      <c r="E48" s="78"/>
    </row>
    <row r="49" spans="1:5" x14ac:dyDescent="0.2">
      <c r="A49" s="79"/>
      <c r="B49" s="80"/>
      <c r="C49" s="80"/>
      <c r="D49" s="80"/>
      <c r="E49" s="81"/>
    </row>
    <row r="50" spans="1:5" ht="13.5" thickBot="1" x14ac:dyDescent="0.25">
      <c r="A50" s="82"/>
      <c r="B50" s="83"/>
      <c r="C50" s="83"/>
      <c r="D50" s="83"/>
      <c r="E50" s="84"/>
    </row>
    <row r="52" spans="1:5" ht="13.5" thickBot="1" x14ac:dyDescent="0.25"/>
    <row r="53" spans="1:5" ht="15.75" thickBot="1" x14ac:dyDescent="0.25">
      <c r="B53" s="85" t="s">
        <v>395</v>
      </c>
      <c r="C53" s="86"/>
    </row>
    <row r="54" spans="1:5" ht="13.5" thickBot="1" x14ac:dyDescent="0.25">
      <c r="B54" s="47" t="s">
        <v>396</v>
      </c>
      <c r="C54" s="48">
        <f>'Prijzen evt. opties'!F31</f>
        <v>0</v>
      </c>
    </row>
    <row r="56" spans="1:5" ht="13.5" thickBot="1" x14ac:dyDescent="0.25"/>
    <row r="57" spans="1:5" ht="40.15" customHeight="1" x14ac:dyDescent="0.2">
      <c r="A57" s="55" t="s">
        <v>377</v>
      </c>
      <c r="B57" s="56"/>
      <c r="C57" s="72"/>
      <c r="D57" s="72"/>
      <c r="E57" s="73"/>
    </row>
    <row r="58" spans="1:5" ht="40.15" customHeight="1" x14ac:dyDescent="0.2">
      <c r="A58" s="57" t="s">
        <v>378</v>
      </c>
      <c r="B58" s="58"/>
      <c r="C58" s="74"/>
      <c r="D58" s="74"/>
      <c r="E58" s="75"/>
    </row>
    <row r="59" spans="1:5" ht="40.15" customHeight="1" x14ac:dyDescent="0.2">
      <c r="A59" s="57" t="s">
        <v>2</v>
      </c>
      <c r="B59" s="58"/>
      <c r="C59" s="74"/>
      <c r="D59" s="74"/>
      <c r="E59" s="75"/>
    </row>
    <row r="60" spans="1:5" ht="40.15" customHeight="1" thickBot="1" x14ac:dyDescent="0.25">
      <c r="A60" s="59" t="s">
        <v>379</v>
      </c>
      <c r="B60" s="60"/>
      <c r="C60" s="53"/>
      <c r="D60" s="53"/>
      <c r="E60" s="54"/>
    </row>
    <row r="167" spans="4:4" x14ac:dyDescent="0.2">
      <c r="D167" s="15" t="s">
        <v>17</v>
      </c>
    </row>
    <row r="168" spans="4:4" x14ac:dyDescent="0.2">
      <c r="D168" s="15">
        <v>0</v>
      </c>
    </row>
    <row r="169" spans="4:4" x14ac:dyDescent="0.2">
      <c r="D169" s="15">
        <v>1</v>
      </c>
    </row>
    <row r="170" spans="4:4" x14ac:dyDescent="0.2">
      <c r="D170" s="15">
        <v>2</v>
      </c>
    </row>
    <row r="171" spans="4:4" x14ac:dyDescent="0.2">
      <c r="D171" s="15">
        <v>3</v>
      </c>
    </row>
    <row r="172" spans="4:4" x14ac:dyDescent="0.2">
      <c r="D172" s="15">
        <v>4</v>
      </c>
    </row>
    <row r="173" spans="4:4" x14ac:dyDescent="0.2">
      <c r="D173" s="15">
        <v>5</v>
      </c>
    </row>
  </sheetData>
  <sheetProtection algorithmName="SHA-512" hashValue="yLwWzOPtsZgpGLePaVAMtR5it4+Iq6rh8vLgi4YZfNmo/vZQ+DmMmN/IIwEMNiCenj01s0SBEeB7I+oV5ThxPQ==" saltValue="9Yr4NDehCfZpX9KgR9Mu1g==" spinCount="100000" sheet="1" objects="1" scenarios="1"/>
  <mergeCells count="25">
    <mergeCell ref="A1:E1"/>
    <mergeCell ref="A5:B5"/>
    <mergeCell ref="B14:C14"/>
    <mergeCell ref="A10:E12"/>
    <mergeCell ref="B33:C33"/>
    <mergeCell ref="A28:E30"/>
    <mergeCell ref="A3:B3"/>
    <mergeCell ref="A4:B4"/>
    <mergeCell ref="A8:B8"/>
    <mergeCell ref="C3:E3"/>
    <mergeCell ref="C4:E4"/>
    <mergeCell ref="C5:E5"/>
    <mergeCell ref="C8:E8"/>
    <mergeCell ref="A39:E41"/>
    <mergeCell ref="B44:C44"/>
    <mergeCell ref="C57:E57"/>
    <mergeCell ref="C58:E58"/>
    <mergeCell ref="C59:E59"/>
    <mergeCell ref="A48:E50"/>
    <mergeCell ref="B53:C53"/>
    <mergeCell ref="C60:E60"/>
    <mergeCell ref="A57:B57"/>
    <mergeCell ref="A58:B58"/>
    <mergeCell ref="A59:B59"/>
    <mergeCell ref="A60:B60"/>
  </mergeCells>
  <phoneticPr fontId="3" type="noConversion"/>
  <pageMargins left="0.7" right="0.7" top="0.75" bottom="0.75" header="0.3" footer="0.3"/>
  <pageSetup paperSize="9" scale="97" fitToHeight="0" orientation="portrait" horizontalDpi="300" verticalDpi="300" r:id="rId1"/>
  <headerFooter>
    <oddFooter>&amp;L&amp;P/&amp;N&amp;CBijlage 4 Prijzenblad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A785E-DB25-4AE1-9E76-EFE41FAE5690}">
  <sheetPr>
    <pageSetUpPr fitToPage="1"/>
  </sheetPr>
  <dimension ref="A1:F76"/>
  <sheetViews>
    <sheetView topLeftCell="A43" zoomScaleNormal="100" workbookViewId="0">
      <selection activeCell="F65" sqref="F65"/>
    </sheetView>
  </sheetViews>
  <sheetFormatPr defaultRowHeight="12.75" x14ac:dyDescent="0.2"/>
  <cols>
    <col min="2" max="2" width="29.7109375" bestFit="1" customWidth="1"/>
    <col min="3" max="3" width="30" bestFit="1" customWidth="1"/>
    <col min="4" max="4" width="6.5703125" bestFit="1" customWidth="1"/>
    <col min="5" max="5" width="18.7109375" bestFit="1" customWidth="1"/>
    <col min="6" max="6" width="22.7109375" bestFit="1" customWidth="1"/>
  </cols>
  <sheetData>
    <row r="1" spans="1:6" ht="15.75" thickBot="1" x14ac:dyDescent="0.25">
      <c r="A1" s="110" t="s">
        <v>18</v>
      </c>
      <c r="B1" s="111"/>
      <c r="C1" s="111"/>
      <c r="D1" s="111"/>
      <c r="E1" s="111"/>
      <c r="F1" s="111"/>
    </row>
    <row r="3" spans="1:6" ht="22.15" customHeight="1" thickBot="1" x14ac:dyDescent="0.25">
      <c r="B3" s="108" t="s">
        <v>375</v>
      </c>
      <c r="C3" s="109"/>
      <c r="D3" s="109"/>
      <c r="E3" s="109"/>
      <c r="F3" s="109"/>
    </row>
    <row r="4" spans="1:6" ht="25.15" customHeight="1" thickBot="1" x14ac:dyDescent="0.25">
      <c r="B4" s="8" t="s">
        <v>19</v>
      </c>
      <c r="C4" s="8" t="s">
        <v>20</v>
      </c>
      <c r="D4" s="8" t="s">
        <v>373</v>
      </c>
      <c r="E4" s="8" t="s">
        <v>21</v>
      </c>
      <c r="F4" s="8" t="s">
        <v>22</v>
      </c>
    </row>
    <row r="5" spans="1:6" ht="13.5" thickBot="1" x14ac:dyDescent="0.25">
      <c r="B5" s="2" t="s">
        <v>23</v>
      </c>
      <c r="C5" s="2" t="s">
        <v>24</v>
      </c>
      <c r="D5" s="12">
        <v>1</v>
      </c>
      <c r="E5" s="41">
        <v>0</v>
      </c>
      <c r="F5" s="41">
        <v>0</v>
      </c>
    </row>
    <row r="6" spans="1:6" ht="13.5" thickBot="1" x14ac:dyDescent="0.25">
      <c r="B6" s="1" t="s">
        <v>25</v>
      </c>
      <c r="C6" s="1" t="s">
        <v>26</v>
      </c>
      <c r="D6" s="11">
        <v>1</v>
      </c>
      <c r="E6" s="42">
        <v>0</v>
      </c>
      <c r="F6" s="42">
        <v>0</v>
      </c>
    </row>
    <row r="7" spans="1:6" ht="13.5" thickBot="1" x14ac:dyDescent="0.25">
      <c r="B7" s="2" t="s">
        <v>27</v>
      </c>
      <c r="C7" s="2" t="s">
        <v>28</v>
      </c>
      <c r="D7" s="12">
        <v>1</v>
      </c>
      <c r="E7" s="41">
        <v>0</v>
      </c>
      <c r="F7" s="41">
        <v>0</v>
      </c>
    </row>
    <row r="8" spans="1:6" ht="13.5" thickBot="1" x14ac:dyDescent="0.25">
      <c r="B8" s="1" t="s">
        <v>29</v>
      </c>
      <c r="C8" s="1" t="s">
        <v>30</v>
      </c>
      <c r="D8" s="11">
        <v>1</v>
      </c>
      <c r="E8" s="42">
        <v>0</v>
      </c>
      <c r="F8" s="42">
        <v>0</v>
      </c>
    </row>
    <row r="9" spans="1:6" ht="13.5" thickBot="1" x14ac:dyDescent="0.25">
      <c r="B9" s="2" t="s">
        <v>31</v>
      </c>
      <c r="C9" s="2" t="s">
        <v>32</v>
      </c>
      <c r="D9" s="12">
        <v>1</v>
      </c>
      <c r="E9" s="41">
        <v>0</v>
      </c>
      <c r="F9" s="41">
        <v>0</v>
      </c>
    </row>
    <row r="10" spans="1:6" ht="13.5" thickBot="1" x14ac:dyDescent="0.25">
      <c r="B10" s="1" t="s">
        <v>33</v>
      </c>
      <c r="C10" s="1" t="s">
        <v>34</v>
      </c>
      <c r="D10" s="11">
        <v>1</v>
      </c>
      <c r="E10" s="42">
        <v>0</v>
      </c>
      <c r="F10" s="42">
        <v>0</v>
      </c>
    </row>
    <row r="11" spans="1:6" ht="13.5" thickBot="1" x14ac:dyDescent="0.25">
      <c r="B11" s="2" t="s">
        <v>35</v>
      </c>
      <c r="C11" s="2" t="s">
        <v>36</v>
      </c>
      <c r="D11" s="12">
        <v>1</v>
      </c>
      <c r="E11" s="41">
        <v>0</v>
      </c>
      <c r="F11" s="41">
        <v>0</v>
      </c>
    </row>
    <row r="12" spans="1:6" ht="13.5" thickBot="1" x14ac:dyDescent="0.25">
      <c r="B12" s="1" t="s">
        <v>37</v>
      </c>
      <c r="C12" s="1" t="s">
        <v>38</v>
      </c>
      <c r="D12" s="11">
        <v>1</v>
      </c>
      <c r="E12" s="42">
        <v>0</v>
      </c>
      <c r="F12" s="42">
        <v>0</v>
      </c>
    </row>
    <row r="13" spans="1:6" ht="13.5" thickBot="1" x14ac:dyDescent="0.25">
      <c r="B13" s="2" t="s">
        <v>39</v>
      </c>
      <c r="C13" s="2" t="s">
        <v>40</v>
      </c>
      <c r="D13" s="12">
        <v>1</v>
      </c>
      <c r="E13" s="41">
        <v>0</v>
      </c>
      <c r="F13" s="41">
        <v>0</v>
      </c>
    </row>
    <row r="14" spans="1:6" ht="13.5" thickBot="1" x14ac:dyDescent="0.25">
      <c r="B14" s="1" t="s">
        <v>41</v>
      </c>
      <c r="C14" s="1" t="s">
        <v>42</v>
      </c>
      <c r="D14" s="11">
        <v>1</v>
      </c>
      <c r="E14" s="42">
        <v>0</v>
      </c>
      <c r="F14" s="42">
        <v>0</v>
      </c>
    </row>
    <row r="15" spans="1:6" ht="13.5" thickBot="1" x14ac:dyDescent="0.25">
      <c r="B15" s="2" t="s">
        <v>43</v>
      </c>
      <c r="C15" s="2" t="s">
        <v>38</v>
      </c>
      <c r="D15" s="12">
        <v>1</v>
      </c>
      <c r="E15" s="41">
        <v>0</v>
      </c>
      <c r="F15" s="41">
        <v>0</v>
      </c>
    </row>
    <row r="16" spans="1:6" ht="13.5" thickBot="1" x14ac:dyDescent="0.25">
      <c r="B16" s="1" t="s">
        <v>44</v>
      </c>
      <c r="C16" s="1" t="s">
        <v>40</v>
      </c>
      <c r="D16" s="11">
        <v>1</v>
      </c>
      <c r="E16" s="42">
        <v>0</v>
      </c>
      <c r="F16" s="42">
        <v>0</v>
      </c>
    </row>
    <row r="17" spans="2:6" ht="13.5" thickBot="1" x14ac:dyDescent="0.25">
      <c r="B17" s="2" t="s">
        <v>45</v>
      </c>
      <c r="C17" s="2" t="s">
        <v>46</v>
      </c>
      <c r="D17" s="12">
        <v>1</v>
      </c>
      <c r="E17" s="41">
        <v>0</v>
      </c>
      <c r="F17" s="41">
        <v>0</v>
      </c>
    </row>
    <row r="18" spans="2:6" ht="13.5" thickBot="1" x14ac:dyDescent="0.25">
      <c r="B18" s="1" t="s">
        <v>47</v>
      </c>
      <c r="C18" s="1" t="s">
        <v>48</v>
      </c>
      <c r="D18" s="11">
        <v>1</v>
      </c>
      <c r="E18" s="42">
        <v>0</v>
      </c>
      <c r="F18" s="42">
        <v>0</v>
      </c>
    </row>
    <row r="19" spans="2:6" ht="13.5" thickBot="1" x14ac:dyDescent="0.25">
      <c r="B19" s="2" t="s">
        <v>49</v>
      </c>
      <c r="C19" s="2" t="s">
        <v>50</v>
      </c>
      <c r="D19" s="12">
        <v>1</v>
      </c>
      <c r="E19" s="41">
        <v>0</v>
      </c>
      <c r="F19" s="41">
        <v>0</v>
      </c>
    </row>
    <row r="20" spans="2:6" ht="13.5" thickBot="1" x14ac:dyDescent="0.25">
      <c r="B20" s="1" t="s">
        <v>51</v>
      </c>
      <c r="C20" s="1" t="s">
        <v>52</v>
      </c>
      <c r="D20" s="11">
        <v>1</v>
      </c>
      <c r="E20" s="42">
        <v>0</v>
      </c>
      <c r="F20" s="42">
        <v>0</v>
      </c>
    </row>
    <row r="21" spans="2:6" ht="13.5" thickBot="1" x14ac:dyDescent="0.25">
      <c r="B21" s="2" t="s">
        <v>53</v>
      </c>
      <c r="C21" s="2" t="s">
        <v>54</v>
      </c>
      <c r="D21" s="12">
        <v>1</v>
      </c>
      <c r="E21" s="41">
        <v>0</v>
      </c>
      <c r="F21" s="41">
        <v>0</v>
      </c>
    </row>
    <row r="22" spans="2:6" ht="13.5" thickBot="1" x14ac:dyDescent="0.25">
      <c r="B22" s="1" t="s">
        <v>55</v>
      </c>
      <c r="C22" s="1" t="s">
        <v>56</v>
      </c>
      <c r="D22" s="11">
        <v>1</v>
      </c>
      <c r="E22" s="42">
        <v>0</v>
      </c>
      <c r="F22" s="42">
        <v>0</v>
      </c>
    </row>
    <row r="23" spans="2:6" ht="13.5" thickBot="1" x14ac:dyDescent="0.25">
      <c r="B23" s="2" t="s">
        <v>57</v>
      </c>
      <c r="C23" s="2" t="s">
        <v>58</v>
      </c>
      <c r="D23" s="12">
        <v>1</v>
      </c>
      <c r="E23" s="41">
        <v>0</v>
      </c>
      <c r="F23" s="41">
        <v>0</v>
      </c>
    </row>
    <row r="24" spans="2:6" ht="13.5" thickBot="1" x14ac:dyDescent="0.25">
      <c r="B24" s="1" t="s">
        <v>59</v>
      </c>
      <c r="C24" s="1" t="s">
        <v>38</v>
      </c>
      <c r="D24" s="11">
        <v>1</v>
      </c>
      <c r="E24" s="42">
        <v>0</v>
      </c>
      <c r="F24" s="42">
        <v>0</v>
      </c>
    </row>
    <row r="25" spans="2:6" ht="13.5" thickBot="1" x14ac:dyDescent="0.25">
      <c r="B25" s="2" t="s">
        <v>60</v>
      </c>
      <c r="C25" s="2" t="s">
        <v>40</v>
      </c>
      <c r="D25" s="12">
        <v>1</v>
      </c>
      <c r="E25" s="41">
        <v>0</v>
      </c>
      <c r="F25" s="41">
        <v>0</v>
      </c>
    </row>
    <row r="26" spans="2:6" ht="13.5" thickBot="1" x14ac:dyDescent="0.25">
      <c r="B26" s="1" t="s">
        <v>61</v>
      </c>
      <c r="C26" s="1" t="s">
        <v>42</v>
      </c>
      <c r="D26" s="11">
        <v>1</v>
      </c>
      <c r="E26" s="42">
        <v>0</v>
      </c>
      <c r="F26" s="42">
        <v>0</v>
      </c>
    </row>
    <row r="27" spans="2:6" ht="13.5" thickBot="1" x14ac:dyDescent="0.25">
      <c r="B27" s="2" t="s">
        <v>62</v>
      </c>
      <c r="C27" s="2" t="s">
        <v>38</v>
      </c>
      <c r="D27" s="12">
        <v>1</v>
      </c>
      <c r="E27" s="41">
        <v>0</v>
      </c>
      <c r="F27" s="41">
        <v>0</v>
      </c>
    </row>
    <row r="28" spans="2:6" ht="13.5" thickBot="1" x14ac:dyDescent="0.25">
      <c r="B28" s="1" t="s">
        <v>63</v>
      </c>
      <c r="C28" s="1" t="s">
        <v>40</v>
      </c>
      <c r="D28" s="11">
        <v>1</v>
      </c>
      <c r="E28" s="42">
        <v>0</v>
      </c>
      <c r="F28" s="42">
        <v>0</v>
      </c>
    </row>
    <row r="29" spans="2:6" ht="13.5" thickBot="1" x14ac:dyDescent="0.25">
      <c r="B29" s="2" t="s">
        <v>64</v>
      </c>
      <c r="C29" s="2" t="s">
        <v>46</v>
      </c>
      <c r="D29" s="12">
        <v>1</v>
      </c>
      <c r="E29" s="41">
        <v>0</v>
      </c>
      <c r="F29" s="41">
        <v>0</v>
      </c>
    </row>
    <row r="30" spans="2:6" ht="13.5" thickBot="1" x14ac:dyDescent="0.25">
      <c r="B30" s="1" t="s">
        <v>65</v>
      </c>
      <c r="C30" s="1" t="s">
        <v>66</v>
      </c>
      <c r="D30" s="11">
        <v>1</v>
      </c>
      <c r="E30" s="42">
        <v>0</v>
      </c>
      <c r="F30" s="42">
        <v>0</v>
      </c>
    </row>
    <row r="31" spans="2:6" ht="13.5" thickBot="1" x14ac:dyDescent="0.25">
      <c r="B31" s="2" t="s">
        <v>67</v>
      </c>
      <c r="C31" s="2" t="s">
        <v>68</v>
      </c>
      <c r="D31" s="12">
        <v>1</v>
      </c>
      <c r="E31" s="41">
        <v>0</v>
      </c>
      <c r="F31" s="41">
        <v>0</v>
      </c>
    </row>
    <row r="32" spans="2:6" ht="13.5" thickBot="1" x14ac:dyDescent="0.25">
      <c r="B32" s="1" t="s">
        <v>69</v>
      </c>
      <c r="C32" s="1" t="s">
        <v>70</v>
      </c>
      <c r="D32" s="11">
        <v>1</v>
      </c>
      <c r="E32" s="42">
        <v>0</v>
      </c>
      <c r="F32" s="42">
        <v>0</v>
      </c>
    </row>
    <row r="33" spans="2:6" ht="13.5" thickBot="1" x14ac:dyDescent="0.25">
      <c r="B33" s="2" t="s">
        <v>71</v>
      </c>
      <c r="C33" s="2" t="s">
        <v>70</v>
      </c>
      <c r="D33" s="12">
        <v>1</v>
      </c>
      <c r="E33" s="41">
        <v>0</v>
      </c>
      <c r="F33" s="41">
        <v>0</v>
      </c>
    </row>
    <row r="34" spans="2:6" ht="13.5" thickBot="1" x14ac:dyDescent="0.25">
      <c r="B34" s="1" t="s">
        <v>72</v>
      </c>
      <c r="C34" s="1" t="s">
        <v>68</v>
      </c>
      <c r="D34" s="11">
        <v>1</v>
      </c>
      <c r="E34" s="42">
        <v>0</v>
      </c>
      <c r="F34" s="42">
        <v>0</v>
      </c>
    </row>
    <row r="35" spans="2:6" ht="13.5" thickBot="1" x14ac:dyDescent="0.25">
      <c r="B35" s="2" t="s">
        <v>73</v>
      </c>
      <c r="C35" s="2" t="s">
        <v>74</v>
      </c>
      <c r="D35" s="12">
        <v>1</v>
      </c>
      <c r="E35" s="41">
        <v>0</v>
      </c>
      <c r="F35" s="41">
        <v>0</v>
      </c>
    </row>
    <row r="36" spans="2:6" ht="13.5" thickBot="1" x14ac:dyDescent="0.25">
      <c r="B36" s="1" t="s">
        <v>75</v>
      </c>
      <c r="C36" s="1" t="s">
        <v>58</v>
      </c>
      <c r="D36" s="11">
        <v>1</v>
      </c>
      <c r="E36" s="42">
        <v>0</v>
      </c>
      <c r="F36" s="42">
        <v>0</v>
      </c>
    </row>
    <row r="37" spans="2:6" ht="13.5" thickBot="1" x14ac:dyDescent="0.25">
      <c r="B37" s="2" t="s">
        <v>76</v>
      </c>
      <c r="C37" s="2" t="s">
        <v>58</v>
      </c>
      <c r="D37" s="12">
        <v>1</v>
      </c>
      <c r="E37" s="41">
        <v>0</v>
      </c>
      <c r="F37" s="41">
        <v>0</v>
      </c>
    </row>
    <row r="38" spans="2:6" ht="13.5" thickBot="1" x14ac:dyDescent="0.25">
      <c r="B38" s="1" t="s">
        <v>77</v>
      </c>
      <c r="C38" s="1" t="s">
        <v>78</v>
      </c>
      <c r="D38" s="11">
        <v>1</v>
      </c>
      <c r="E38" s="42">
        <v>0</v>
      </c>
      <c r="F38" s="42">
        <v>0</v>
      </c>
    </row>
    <row r="39" spans="2:6" ht="13.5" thickBot="1" x14ac:dyDescent="0.25">
      <c r="B39" s="2" t="s">
        <v>79</v>
      </c>
      <c r="C39" s="2" t="s">
        <v>58</v>
      </c>
      <c r="D39" s="12">
        <v>1</v>
      </c>
      <c r="E39" s="41">
        <v>0</v>
      </c>
      <c r="F39" s="41">
        <v>0</v>
      </c>
    </row>
    <row r="40" spans="2:6" ht="13.5" thickBot="1" x14ac:dyDescent="0.25">
      <c r="B40" s="1" t="s">
        <v>80</v>
      </c>
      <c r="C40" s="1" t="s">
        <v>56</v>
      </c>
      <c r="D40" s="11">
        <v>1</v>
      </c>
      <c r="E40" s="42">
        <v>0</v>
      </c>
      <c r="F40" s="42">
        <v>0</v>
      </c>
    </row>
    <row r="41" spans="2:6" ht="13.5" thickBot="1" x14ac:dyDescent="0.25">
      <c r="B41" s="2" t="s">
        <v>81</v>
      </c>
      <c r="C41" s="2" t="s">
        <v>56</v>
      </c>
      <c r="D41" s="12">
        <v>1</v>
      </c>
      <c r="E41" s="41">
        <v>0</v>
      </c>
      <c r="F41" s="41">
        <v>0</v>
      </c>
    </row>
    <row r="42" spans="2:6" ht="13.5" thickBot="1" x14ac:dyDescent="0.25">
      <c r="B42" s="1" t="s">
        <v>82</v>
      </c>
      <c r="C42" s="1" t="s">
        <v>58</v>
      </c>
      <c r="D42" s="11">
        <v>1</v>
      </c>
      <c r="E42" s="42">
        <v>0</v>
      </c>
      <c r="F42" s="42">
        <v>0</v>
      </c>
    </row>
    <row r="43" spans="2:6" ht="13.5" thickBot="1" x14ac:dyDescent="0.25">
      <c r="B43" s="2" t="s">
        <v>83</v>
      </c>
      <c r="C43" s="2" t="s">
        <v>78</v>
      </c>
      <c r="D43" s="12">
        <v>1</v>
      </c>
      <c r="E43" s="41">
        <v>0</v>
      </c>
      <c r="F43" s="41">
        <v>0</v>
      </c>
    </row>
    <row r="44" spans="2:6" ht="13.5" thickBot="1" x14ac:dyDescent="0.25">
      <c r="B44" s="1" t="s">
        <v>84</v>
      </c>
      <c r="C44" s="1" t="s">
        <v>58</v>
      </c>
      <c r="D44" s="11">
        <v>1</v>
      </c>
      <c r="E44" s="42">
        <v>0</v>
      </c>
      <c r="F44" s="42">
        <v>0</v>
      </c>
    </row>
    <row r="45" spans="2:6" ht="13.5" thickBot="1" x14ac:dyDescent="0.25">
      <c r="B45" s="2" t="s">
        <v>85</v>
      </c>
      <c r="C45" s="2" t="s">
        <v>86</v>
      </c>
      <c r="D45" s="12">
        <v>1</v>
      </c>
      <c r="E45" s="41">
        <v>0</v>
      </c>
      <c r="F45" s="41">
        <v>0</v>
      </c>
    </row>
    <row r="46" spans="2:6" ht="13.5" thickBot="1" x14ac:dyDescent="0.25">
      <c r="B46" s="1" t="s">
        <v>87</v>
      </c>
      <c r="C46" s="1" t="s">
        <v>56</v>
      </c>
      <c r="D46" s="11">
        <v>1</v>
      </c>
      <c r="E46" s="42">
        <v>0</v>
      </c>
      <c r="F46" s="42">
        <v>0</v>
      </c>
    </row>
    <row r="47" spans="2:6" ht="13.5" thickBot="1" x14ac:dyDescent="0.25">
      <c r="B47" s="2" t="s">
        <v>88</v>
      </c>
      <c r="C47" s="2" t="s">
        <v>56</v>
      </c>
      <c r="D47" s="12">
        <v>1</v>
      </c>
      <c r="E47" s="41">
        <v>0</v>
      </c>
      <c r="F47" s="41">
        <v>0</v>
      </c>
    </row>
    <row r="48" spans="2:6" ht="13.5" thickBot="1" x14ac:dyDescent="0.25">
      <c r="B48" s="1" t="s">
        <v>89</v>
      </c>
      <c r="C48" s="1" t="s">
        <v>56</v>
      </c>
      <c r="D48" s="11">
        <v>1</v>
      </c>
      <c r="E48" s="42">
        <v>0</v>
      </c>
      <c r="F48" s="42">
        <v>0</v>
      </c>
    </row>
    <row r="49" spans="2:6" ht="13.5" thickBot="1" x14ac:dyDescent="0.25">
      <c r="B49" s="2" t="s">
        <v>90</v>
      </c>
      <c r="C49" s="2" t="s">
        <v>91</v>
      </c>
      <c r="D49" s="12">
        <v>1</v>
      </c>
      <c r="E49" s="41">
        <v>0</v>
      </c>
      <c r="F49" s="41">
        <v>0</v>
      </c>
    </row>
    <row r="50" spans="2:6" ht="13.5" thickBot="1" x14ac:dyDescent="0.25">
      <c r="B50" s="1" t="s">
        <v>92</v>
      </c>
      <c r="C50" s="1" t="s">
        <v>93</v>
      </c>
      <c r="D50" s="11">
        <v>1</v>
      </c>
      <c r="E50" s="42">
        <v>0</v>
      </c>
      <c r="F50" s="42">
        <v>0</v>
      </c>
    </row>
    <row r="51" spans="2:6" ht="13.5" thickBot="1" x14ac:dyDescent="0.25">
      <c r="B51" s="2" t="s">
        <v>94</v>
      </c>
      <c r="C51" s="2" t="s">
        <v>58</v>
      </c>
      <c r="D51" s="12">
        <v>1</v>
      </c>
      <c r="E51" s="41">
        <v>0</v>
      </c>
      <c r="F51" s="41">
        <v>0</v>
      </c>
    </row>
    <row r="52" spans="2:6" ht="13.5" thickBot="1" x14ac:dyDescent="0.25">
      <c r="B52" s="1" t="s">
        <v>95</v>
      </c>
      <c r="C52" s="1" t="s">
        <v>91</v>
      </c>
      <c r="D52" s="11">
        <v>1</v>
      </c>
      <c r="E52" s="42">
        <v>0</v>
      </c>
      <c r="F52" s="42">
        <v>0</v>
      </c>
    </row>
    <row r="53" spans="2:6" ht="13.5" thickBot="1" x14ac:dyDescent="0.25">
      <c r="B53" s="2" t="s">
        <v>96</v>
      </c>
      <c r="C53" s="2" t="s">
        <v>56</v>
      </c>
      <c r="D53" s="12">
        <v>1</v>
      </c>
      <c r="E53" s="41">
        <v>0</v>
      </c>
      <c r="F53" s="41">
        <v>0</v>
      </c>
    </row>
    <row r="54" spans="2:6" ht="13.5" thickBot="1" x14ac:dyDescent="0.25">
      <c r="B54" s="1" t="s">
        <v>97</v>
      </c>
      <c r="C54" s="1" t="s">
        <v>56</v>
      </c>
      <c r="D54" s="11">
        <v>1</v>
      </c>
      <c r="E54" s="42">
        <v>0</v>
      </c>
      <c r="F54" s="42">
        <v>0</v>
      </c>
    </row>
    <row r="55" spans="2:6" ht="13.5" thickBot="1" x14ac:dyDescent="0.25">
      <c r="B55" s="2" t="s">
        <v>98</v>
      </c>
      <c r="C55" s="2" t="s">
        <v>99</v>
      </c>
      <c r="D55" s="12">
        <v>1</v>
      </c>
      <c r="E55" s="41">
        <v>0</v>
      </c>
      <c r="F55" s="41">
        <v>0</v>
      </c>
    </row>
    <row r="56" spans="2:6" ht="13.5" thickBot="1" x14ac:dyDescent="0.25">
      <c r="B56" s="1" t="s">
        <v>100</v>
      </c>
      <c r="C56" s="1" t="s">
        <v>101</v>
      </c>
      <c r="D56" s="11">
        <v>1</v>
      </c>
      <c r="E56" s="42">
        <v>0</v>
      </c>
      <c r="F56" s="42">
        <v>0</v>
      </c>
    </row>
    <row r="57" spans="2:6" ht="13.5" thickBot="1" x14ac:dyDescent="0.25">
      <c r="B57" s="2" t="s">
        <v>102</v>
      </c>
      <c r="C57" s="2" t="s">
        <v>103</v>
      </c>
      <c r="D57" s="12">
        <v>1</v>
      </c>
      <c r="E57" s="41">
        <v>0</v>
      </c>
      <c r="F57" s="41">
        <v>0</v>
      </c>
    </row>
    <row r="58" spans="2:6" ht="13.5" thickBot="1" x14ac:dyDescent="0.25">
      <c r="B58" s="1" t="s">
        <v>104</v>
      </c>
      <c r="C58" s="1" t="s">
        <v>101</v>
      </c>
      <c r="D58" s="11">
        <v>1</v>
      </c>
      <c r="E58" s="42">
        <v>0</v>
      </c>
      <c r="F58" s="42">
        <v>0</v>
      </c>
    </row>
    <row r="59" spans="2:6" ht="13.5" thickBot="1" x14ac:dyDescent="0.25">
      <c r="B59" s="2" t="s">
        <v>105</v>
      </c>
      <c r="C59" s="2" t="s">
        <v>103</v>
      </c>
      <c r="D59" s="12">
        <v>1</v>
      </c>
      <c r="E59" s="41">
        <v>0</v>
      </c>
      <c r="F59" s="41">
        <v>0</v>
      </c>
    </row>
    <row r="60" spans="2:6" ht="13.5" thickBot="1" x14ac:dyDescent="0.25">
      <c r="B60" s="1" t="s">
        <v>106</v>
      </c>
      <c r="C60" s="1" t="s">
        <v>101</v>
      </c>
      <c r="D60" s="11">
        <v>1</v>
      </c>
      <c r="E60" s="42">
        <v>0</v>
      </c>
      <c r="F60" s="42">
        <v>0</v>
      </c>
    </row>
    <row r="61" spans="2:6" ht="13.5" thickBot="1" x14ac:dyDescent="0.25">
      <c r="B61" s="2" t="s">
        <v>107</v>
      </c>
      <c r="C61" s="2" t="s">
        <v>103</v>
      </c>
      <c r="D61" s="12">
        <v>1</v>
      </c>
      <c r="E61" s="41">
        <v>0</v>
      </c>
      <c r="F61" s="41">
        <v>0</v>
      </c>
    </row>
    <row r="62" spans="2:6" ht="13.5" thickBot="1" x14ac:dyDescent="0.25">
      <c r="B62" s="1" t="s">
        <v>108</v>
      </c>
      <c r="C62" s="1" t="s">
        <v>109</v>
      </c>
      <c r="D62" s="11">
        <v>1</v>
      </c>
      <c r="E62" s="42">
        <v>0</v>
      </c>
      <c r="F62" s="42">
        <v>0</v>
      </c>
    </row>
    <row r="63" spans="2:6" ht="13.5" thickBot="1" x14ac:dyDescent="0.25">
      <c r="B63" s="2" t="s">
        <v>110</v>
      </c>
      <c r="C63" s="2" t="s">
        <v>111</v>
      </c>
      <c r="D63" s="12">
        <v>1</v>
      </c>
      <c r="E63" s="41">
        <v>0</v>
      </c>
      <c r="F63" s="41">
        <v>0</v>
      </c>
    </row>
    <row r="64" spans="2:6" ht="13.5" thickBot="1" x14ac:dyDescent="0.25">
      <c r="B64" s="1"/>
      <c r="C64" s="1"/>
      <c r="D64" s="11">
        <v>1</v>
      </c>
      <c r="E64" s="1"/>
      <c r="F64" s="1"/>
    </row>
    <row r="65" spans="1:6" ht="13.5" thickBot="1" x14ac:dyDescent="0.25">
      <c r="B65" s="112" t="s">
        <v>112</v>
      </c>
      <c r="C65" s="113"/>
      <c r="D65" s="9"/>
      <c r="E65" s="3">
        <f>SUM(E5:E64)</f>
        <v>0</v>
      </c>
      <c r="F65" s="3">
        <f>SUM(F5:F64)</f>
        <v>0</v>
      </c>
    </row>
    <row r="66" spans="1:6" ht="13.5" thickBot="1" x14ac:dyDescent="0.25">
      <c r="B66" s="114" t="s">
        <v>374</v>
      </c>
      <c r="C66" s="115"/>
      <c r="D66" s="115"/>
      <c r="E66" s="116">
        <v>0</v>
      </c>
      <c r="F66" s="43">
        <v>0</v>
      </c>
    </row>
    <row r="67" spans="1:6" ht="13.5" thickBot="1" x14ac:dyDescent="0.25">
      <c r="B67" s="106" t="s">
        <v>113</v>
      </c>
      <c r="C67" s="107"/>
      <c r="D67" s="10"/>
      <c r="E67" s="6">
        <f>E65+F65+F66</f>
        <v>0</v>
      </c>
      <c r="F67" s="7"/>
    </row>
    <row r="70" spans="1:6" x14ac:dyDescent="0.2">
      <c r="B70" t="s">
        <v>372</v>
      </c>
    </row>
    <row r="72" spans="1:6" ht="13.5" thickBot="1" x14ac:dyDescent="0.25"/>
    <row r="73" spans="1:6" ht="40.15" customHeight="1" x14ac:dyDescent="0.2">
      <c r="A73" s="102" t="s">
        <v>377</v>
      </c>
      <c r="B73" s="103"/>
      <c r="C73" s="72"/>
      <c r="D73" s="72"/>
      <c r="E73" s="72"/>
      <c r="F73" s="73"/>
    </row>
    <row r="74" spans="1:6" ht="40.15" customHeight="1" x14ac:dyDescent="0.2">
      <c r="A74" s="104" t="s">
        <v>378</v>
      </c>
      <c r="B74" s="105"/>
      <c r="C74" s="74"/>
      <c r="D74" s="74"/>
      <c r="E74" s="74"/>
      <c r="F74" s="75"/>
    </row>
    <row r="75" spans="1:6" ht="40.15" customHeight="1" x14ac:dyDescent="0.2">
      <c r="A75" s="104" t="s">
        <v>2</v>
      </c>
      <c r="B75" s="105"/>
      <c r="C75" s="74"/>
      <c r="D75" s="74"/>
      <c r="E75" s="74"/>
      <c r="F75" s="75"/>
    </row>
    <row r="76" spans="1:6" ht="40.15" customHeight="1" thickBot="1" x14ac:dyDescent="0.25">
      <c r="A76" s="100" t="s">
        <v>379</v>
      </c>
      <c r="B76" s="101"/>
      <c r="C76" s="53"/>
      <c r="D76" s="53"/>
      <c r="E76" s="53"/>
      <c r="F76" s="54"/>
    </row>
  </sheetData>
  <sheetProtection algorithmName="SHA-512" hashValue="2Leh8SjrQgAxuo1ANudLzJDnDkfqlHOYkW/a52KnA4DS1ybesPOZtjKbcvI57ndi2QNX+wycCdTZWVqxH10D7A==" saltValue="THZeE5X1QWK8tz6SkiOEvA==" spinCount="100000" sheet="1" objects="1" scenarios="1"/>
  <mergeCells count="13">
    <mergeCell ref="B67:C67"/>
    <mergeCell ref="B3:F3"/>
    <mergeCell ref="A1:F1"/>
    <mergeCell ref="B65:C65"/>
    <mergeCell ref="B66:E66"/>
    <mergeCell ref="A76:B76"/>
    <mergeCell ref="C73:F73"/>
    <mergeCell ref="C74:F74"/>
    <mergeCell ref="C75:F75"/>
    <mergeCell ref="C76:F76"/>
    <mergeCell ref="A73:B73"/>
    <mergeCell ref="A74:B74"/>
    <mergeCell ref="A75:B75"/>
  </mergeCells>
  <phoneticPr fontId="3" type="noConversion"/>
  <pageMargins left="0.7" right="0.7" top="0.75" bottom="0.75" header="0.3" footer="0.3"/>
  <pageSetup paperSize="9" scale="68" fitToHeight="0" orientation="portrait" horizontalDpi="300" verticalDpi="300" r:id="rId1"/>
  <headerFooter>
    <oddFooter>&amp;L&amp;P/&amp;N&amp;CBijlage 4 Prijzenblad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820B8-448E-490F-BCC9-360FDD0CF69F}">
  <sheetPr>
    <pageSetUpPr fitToPage="1"/>
  </sheetPr>
  <dimension ref="A1:F75"/>
  <sheetViews>
    <sheetView tabSelected="1" topLeftCell="A29" zoomScale="98" zoomScaleNormal="98" workbookViewId="0">
      <selection activeCell="F63" sqref="F63"/>
    </sheetView>
  </sheetViews>
  <sheetFormatPr defaultRowHeight="12.75" x14ac:dyDescent="0.2"/>
  <cols>
    <col min="2" max="2" width="27.7109375" customWidth="1"/>
    <col min="3" max="3" width="30.5703125" bestFit="1" customWidth="1"/>
    <col min="4" max="4" width="6.5703125" bestFit="1" customWidth="1"/>
    <col min="5" max="5" width="19.42578125" bestFit="1" customWidth="1"/>
    <col min="6" max="6" width="23.28515625" bestFit="1" customWidth="1"/>
  </cols>
  <sheetData>
    <row r="1" spans="1:6" ht="15.75" thickBot="1" x14ac:dyDescent="0.25">
      <c r="A1" s="110" t="s">
        <v>114</v>
      </c>
      <c r="B1" s="111"/>
      <c r="C1" s="111"/>
      <c r="D1" s="111"/>
      <c r="E1" s="111"/>
      <c r="F1" s="111"/>
    </row>
    <row r="3" spans="1:6" ht="22.15" customHeight="1" thickBot="1" x14ac:dyDescent="0.25">
      <c r="B3" s="117" t="s">
        <v>115</v>
      </c>
      <c r="C3" s="109"/>
      <c r="D3" s="109"/>
      <c r="E3" s="109"/>
      <c r="F3" s="109"/>
    </row>
    <row r="4" spans="1:6" ht="25.15" customHeight="1" thickBot="1" x14ac:dyDescent="0.25">
      <c r="B4" s="8" t="s">
        <v>116</v>
      </c>
      <c r="C4" s="8" t="s">
        <v>20</v>
      </c>
      <c r="D4" s="8" t="s">
        <v>373</v>
      </c>
      <c r="E4" s="8" t="s">
        <v>21</v>
      </c>
      <c r="F4" s="8" t="s">
        <v>22</v>
      </c>
    </row>
    <row r="5" spans="1:6" ht="13.5" thickBot="1" x14ac:dyDescent="0.25">
      <c r="B5" s="1" t="s">
        <v>117</v>
      </c>
      <c r="C5" s="1" t="s">
        <v>118</v>
      </c>
      <c r="D5" s="11">
        <v>1</v>
      </c>
      <c r="E5" s="41">
        <v>0</v>
      </c>
      <c r="F5" s="41">
        <v>0</v>
      </c>
    </row>
    <row r="6" spans="1:6" ht="13.5" thickBot="1" x14ac:dyDescent="0.25">
      <c r="B6" s="2" t="s">
        <v>119</v>
      </c>
      <c r="C6" s="2" t="s">
        <v>34</v>
      </c>
      <c r="D6" s="12">
        <v>1</v>
      </c>
      <c r="E6" s="42">
        <v>0</v>
      </c>
      <c r="F6" s="42">
        <v>0</v>
      </c>
    </row>
    <row r="7" spans="1:6" ht="13.5" thickBot="1" x14ac:dyDescent="0.25">
      <c r="B7" s="1" t="s">
        <v>120</v>
      </c>
      <c r="C7" s="1" t="s">
        <v>52</v>
      </c>
      <c r="D7" s="11">
        <v>1</v>
      </c>
      <c r="E7" s="41">
        <v>0</v>
      </c>
      <c r="F7" s="41">
        <v>0</v>
      </c>
    </row>
    <row r="8" spans="1:6" ht="13.5" thickBot="1" x14ac:dyDescent="0.25">
      <c r="B8" s="2" t="s">
        <v>121</v>
      </c>
      <c r="C8" s="2" t="s">
        <v>50</v>
      </c>
      <c r="D8" s="12">
        <v>1</v>
      </c>
      <c r="E8" s="42">
        <v>0</v>
      </c>
      <c r="F8" s="42">
        <v>0</v>
      </c>
    </row>
    <row r="9" spans="1:6" ht="13.5" thickBot="1" x14ac:dyDescent="0.25">
      <c r="B9" s="1" t="s">
        <v>122</v>
      </c>
      <c r="C9" s="1" t="s">
        <v>123</v>
      </c>
      <c r="D9" s="11">
        <v>1</v>
      </c>
      <c r="E9" s="41">
        <v>0</v>
      </c>
      <c r="F9" s="41">
        <v>0</v>
      </c>
    </row>
    <row r="10" spans="1:6" ht="13.5" thickBot="1" x14ac:dyDescent="0.25">
      <c r="B10" s="2" t="s">
        <v>124</v>
      </c>
      <c r="C10" s="2" t="s">
        <v>125</v>
      </c>
      <c r="D10" s="12">
        <v>1</v>
      </c>
      <c r="E10" s="42">
        <v>0</v>
      </c>
      <c r="F10" s="42">
        <v>0</v>
      </c>
    </row>
    <row r="11" spans="1:6" ht="13.5" thickBot="1" x14ac:dyDescent="0.25">
      <c r="B11" s="1" t="s">
        <v>126</v>
      </c>
      <c r="C11" s="1" t="s">
        <v>127</v>
      </c>
      <c r="D11" s="11">
        <v>1</v>
      </c>
      <c r="E11" s="41">
        <v>0</v>
      </c>
      <c r="F11" s="41">
        <v>0</v>
      </c>
    </row>
    <row r="12" spans="1:6" ht="13.5" thickBot="1" x14ac:dyDescent="0.25">
      <c r="B12" s="2" t="s">
        <v>128</v>
      </c>
      <c r="C12" s="2" t="s">
        <v>34</v>
      </c>
      <c r="D12" s="12">
        <v>1</v>
      </c>
      <c r="E12" s="42">
        <v>0</v>
      </c>
      <c r="F12" s="42">
        <v>0</v>
      </c>
    </row>
    <row r="13" spans="1:6" ht="13.5" thickBot="1" x14ac:dyDescent="0.25">
      <c r="B13" s="1" t="s">
        <v>129</v>
      </c>
      <c r="C13" s="1" t="s">
        <v>32</v>
      </c>
      <c r="D13" s="11">
        <v>1</v>
      </c>
      <c r="E13" s="41">
        <v>0</v>
      </c>
      <c r="F13" s="41">
        <v>0</v>
      </c>
    </row>
    <row r="14" spans="1:6" ht="13.5" thickBot="1" x14ac:dyDescent="0.25">
      <c r="B14" s="2" t="s">
        <v>130</v>
      </c>
      <c r="C14" s="2" t="s">
        <v>131</v>
      </c>
      <c r="D14" s="12">
        <v>1</v>
      </c>
      <c r="E14" s="42">
        <v>0</v>
      </c>
      <c r="F14" s="42">
        <v>0</v>
      </c>
    </row>
    <row r="15" spans="1:6" ht="13.5" thickBot="1" x14ac:dyDescent="0.25">
      <c r="B15" s="1" t="s">
        <v>132</v>
      </c>
      <c r="C15" s="1" t="s">
        <v>46</v>
      </c>
      <c r="D15" s="11">
        <v>1</v>
      </c>
      <c r="E15" s="41">
        <v>0</v>
      </c>
      <c r="F15" s="41">
        <v>0</v>
      </c>
    </row>
    <row r="16" spans="1:6" ht="13.5" thickBot="1" x14ac:dyDescent="0.25">
      <c r="B16" s="2" t="s">
        <v>133</v>
      </c>
      <c r="C16" s="2" t="s">
        <v>40</v>
      </c>
      <c r="D16" s="12">
        <v>1</v>
      </c>
      <c r="E16" s="42">
        <v>0</v>
      </c>
      <c r="F16" s="42">
        <v>0</v>
      </c>
    </row>
    <row r="17" spans="2:6" ht="13.5" thickBot="1" x14ac:dyDescent="0.25">
      <c r="B17" s="1" t="s">
        <v>134</v>
      </c>
      <c r="C17" s="1" t="s">
        <v>38</v>
      </c>
      <c r="D17" s="11">
        <v>1</v>
      </c>
      <c r="E17" s="41">
        <v>0</v>
      </c>
      <c r="F17" s="41">
        <v>0</v>
      </c>
    </row>
    <row r="18" spans="2:6" ht="13.5" thickBot="1" x14ac:dyDescent="0.25">
      <c r="B18" s="2" t="s">
        <v>135</v>
      </c>
      <c r="C18" s="2" t="s">
        <v>136</v>
      </c>
      <c r="D18" s="12">
        <v>1</v>
      </c>
      <c r="E18" s="42">
        <v>0</v>
      </c>
      <c r="F18" s="42">
        <v>0</v>
      </c>
    </row>
    <row r="19" spans="2:6" ht="13.5" thickBot="1" x14ac:dyDescent="0.25">
      <c r="B19" s="1" t="s">
        <v>137</v>
      </c>
      <c r="C19" s="1" t="s">
        <v>40</v>
      </c>
      <c r="D19" s="11">
        <v>1</v>
      </c>
      <c r="E19" s="41">
        <v>0</v>
      </c>
      <c r="F19" s="41">
        <v>0</v>
      </c>
    </row>
    <row r="20" spans="2:6" ht="13.5" thickBot="1" x14ac:dyDescent="0.25">
      <c r="B20" s="2" t="s">
        <v>138</v>
      </c>
      <c r="C20" s="2" t="s">
        <v>38</v>
      </c>
      <c r="D20" s="12">
        <v>1</v>
      </c>
      <c r="E20" s="42">
        <v>0</v>
      </c>
      <c r="F20" s="42">
        <v>0</v>
      </c>
    </row>
    <row r="21" spans="2:6" ht="13.5" thickBot="1" x14ac:dyDescent="0.25">
      <c r="B21" s="1" t="s">
        <v>139</v>
      </c>
      <c r="C21" s="1" t="s">
        <v>140</v>
      </c>
      <c r="D21" s="11">
        <v>1</v>
      </c>
      <c r="E21" s="41">
        <v>0</v>
      </c>
      <c r="F21" s="41">
        <v>0</v>
      </c>
    </row>
    <row r="22" spans="2:6" ht="13.5" thickBot="1" x14ac:dyDescent="0.25">
      <c r="B22" s="2" t="s">
        <v>141</v>
      </c>
      <c r="C22" s="2" t="s">
        <v>142</v>
      </c>
      <c r="D22" s="12">
        <v>1</v>
      </c>
      <c r="E22" s="42">
        <v>0</v>
      </c>
      <c r="F22" s="42">
        <v>0</v>
      </c>
    </row>
    <row r="23" spans="2:6" ht="13.5" thickBot="1" x14ac:dyDescent="0.25">
      <c r="B23" s="1" t="s">
        <v>143</v>
      </c>
      <c r="C23" s="1" t="s">
        <v>46</v>
      </c>
      <c r="D23" s="11">
        <v>1</v>
      </c>
      <c r="E23" s="41">
        <v>0</v>
      </c>
      <c r="F23" s="41">
        <v>0</v>
      </c>
    </row>
    <row r="24" spans="2:6" ht="13.5" thickBot="1" x14ac:dyDescent="0.25">
      <c r="B24" s="2" t="s">
        <v>144</v>
      </c>
      <c r="C24" s="2" t="s">
        <v>40</v>
      </c>
      <c r="D24" s="12">
        <v>1</v>
      </c>
      <c r="E24" s="42">
        <v>0</v>
      </c>
      <c r="F24" s="42">
        <v>0</v>
      </c>
    </row>
    <row r="25" spans="2:6" ht="13.5" thickBot="1" x14ac:dyDescent="0.25">
      <c r="B25" s="1" t="s">
        <v>145</v>
      </c>
      <c r="C25" s="1" t="s">
        <v>38</v>
      </c>
      <c r="D25" s="11">
        <v>1</v>
      </c>
      <c r="E25" s="41">
        <v>0</v>
      </c>
      <c r="F25" s="41">
        <v>0</v>
      </c>
    </row>
    <row r="26" spans="2:6" ht="13.5" thickBot="1" x14ac:dyDescent="0.25">
      <c r="B26" s="2" t="s">
        <v>146</v>
      </c>
      <c r="C26" s="2" t="s">
        <v>136</v>
      </c>
      <c r="D26" s="12">
        <v>1</v>
      </c>
      <c r="E26" s="42">
        <v>0</v>
      </c>
      <c r="F26" s="42">
        <v>0</v>
      </c>
    </row>
    <row r="27" spans="2:6" ht="13.5" thickBot="1" x14ac:dyDescent="0.25">
      <c r="B27" s="1" t="s">
        <v>147</v>
      </c>
      <c r="C27" s="1" t="s">
        <v>40</v>
      </c>
      <c r="D27" s="11">
        <v>1</v>
      </c>
      <c r="E27" s="41">
        <v>0</v>
      </c>
      <c r="F27" s="41">
        <v>0</v>
      </c>
    </row>
    <row r="28" spans="2:6" ht="13.5" thickBot="1" x14ac:dyDescent="0.25">
      <c r="B28" s="2" t="s">
        <v>148</v>
      </c>
      <c r="C28" s="2" t="s">
        <v>38</v>
      </c>
      <c r="D28" s="12">
        <v>1</v>
      </c>
      <c r="E28" s="42">
        <v>0</v>
      </c>
      <c r="F28" s="42">
        <v>0</v>
      </c>
    </row>
    <row r="29" spans="2:6" ht="13.5" thickBot="1" x14ac:dyDescent="0.25">
      <c r="B29" s="1" t="s">
        <v>149</v>
      </c>
      <c r="C29" s="1" t="s">
        <v>150</v>
      </c>
      <c r="D29" s="11">
        <v>1</v>
      </c>
      <c r="E29" s="41">
        <v>0</v>
      </c>
      <c r="F29" s="41">
        <v>0</v>
      </c>
    </row>
    <row r="30" spans="2:6" ht="13.5" thickBot="1" x14ac:dyDescent="0.25">
      <c r="B30" s="2" t="s">
        <v>151</v>
      </c>
      <c r="C30" s="2" t="s">
        <v>70</v>
      </c>
      <c r="D30" s="12">
        <v>1</v>
      </c>
      <c r="E30" s="42">
        <v>0</v>
      </c>
      <c r="F30" s="42">
        <v>0</v>
      </c>
    </row>
    <row r="31" spans="2:6" ht="13.5" thickBot="1" x14ac:dyDescent="0.25">
      <c r="B31" s="1" t="s">
        <v>152</v>
      </c>
      <c r="C31" s="1" t="s">
        <v>68</v>
      </c>
      <c r="D31" s="11">
        <v>1</v>
      </c>
      <c r="E31" s="41">
        <v>0</v>
      </c>
      <c r="F31" s="41">
        <v>0</v>
      </c>
    </row>
    <row r="32" spans="2:6" ht="13.5" thickBot="1" x14ac:dyDescent="0.25">
      <c r="B32" s="2" t="s">
        <v>153</v>
      </c>
      <c r="C32" s="2" t="s">
        <v>70</v>
      </c>
      <c r="D32" s="12">
        <v>1</v>
      </c>
      <c r="E32" s="42">
        <v>0</v>
      </c>
      <c r="F32" s="42">
        <v>0</v>
      </c>
    </row>
    <row r="33" spans="2:6" ht="13.5" thickBot="1" x14ac:dyDescent="0.25">
      <c r="B33" s="1" t="s">
        <v>154</v>
      </c>
      <c r="C33" s="1" t="s">
        <v>155</v>
      </c>
      <c r="D33" s="11">
        <v>1</v>
      </c>
      <c r="E33" s="41">
        <v>0</v>
      </c>
      <c r="F33" s="41">
        <v>0</v>
      </c>
    </row>
    <row r="34" spans="2:6" ht="13.5" thickBot="1" x14ac:dyDescent="0.25">
      <c r="B34" s="2" t="s">
        <v>156</v>
      </c>
      <c r="C34" s="2" t="s">
        <v>157</v>
      </c>
      <c r="D34" s="12">
        <v>1</v>
      </c>
      <c r="E34" s="42">
        <v>0</v>
      </c>
      <c r="F34" s="42">
        <v>0</v>
      </c>
    </row>
    <row r="35" spans="2:6" ht="13.5" thickBot="1" x14ac:dyDescent="0.25">
      <c r="B35" s="1" t="s">
        <v>158</v>
      </c>
      <c r="C35" s="1" t="s">
        <v>78</v>
      </c>
      <c r="D35" s="11">
        <v>1</v>
      </c>
      <c r="E35" s="41">
        <v>0</v>
      </c>
      <c r="F35" s="41">
        <v>0</v>
      </c>
    </row>
    <row r="36" spans="2:6" ht="13.5" thickBot="1" x14ac:dyDescent="0.25">
      <c r="B36" s="2" t="s">
        <v>159</v>
      </c>
      <c r="C36" s="2" t="s">
        <v>78</v>
      </c>
      <c r="D36" s="12">
        <v>1</v>
      </c>
      <c r="E36" s="42">
        <v>0</v>
      </c>
      <c r="F36" s="42">
        <v>0</v>
      </c>
    </row>
    <row r="37" spans="2:6" ht="13.5" thickBot="1" x14ac:dyDescent="0.25">
      <c r="B37" s="1" t="s">
        <v>160</v>
      </c>
      <c r="C37" s="1" t="s">
        <v>58</v>
      </c>
      <c r="D37" s="11">
        <v>1</v>
      </c>
      <c r="E37" s="41">
        <v>0</v>
      </c>
      <c r="F37" s="41">
        <v>0</v>
      </c>
    </row>
    <row r="38" spans="2:6" ht="13.5" thickBot="1" x14ac:dyDescent="0.25">
      <c r="B38" s="2" t="s">
        <v>161</v>
      </c>
      <c r="C38" s="2" t="s">
        <v>58</v>
      </c>
      <c r="D38" s="12">
        <v>1</v>
      </c>
      <c r="E38" s="42">
        <v>0</v>
      </c>
      <c r="F38" s="42">
        <v>0</v>
      </c>
    </row>
    <row r="39" spans="2:6" ht="13.5" thickBot="1" x14ac:dyDescent="0.25">
      <c r="B39" s="1" t="s">
        <v>162</v>
      </c>
      <c r="C39" s="1" t="s">
        <v>58</v>
      </c>
      <c r="D39" s="11">
        <v>1</v>
      </c>
      <c r="E39" s="41">
        <v>0</v>
      </c>
      <c r="F39" s="41">
        <v>0</v>
      </c>
    </row>
    <row r="40" spans="2:6" ht="13.5" thickBot="1" x14ac:dyDescent="0.25">
      <c r="B40" s="2" t="s">
        <v>163</v>
      </c>
      <c r="C40" s="2" t="s">
        <v>56</v>
      </c>
      <c r="D40" s="12">
        <v>1</v>
      </c>
      <c r="E40" s="42">
        <v>0</v>
      </c>
      <c r="F40" s="42">
        <v>0</v>
      </c>
    </row>
    <row r="41" spans="2:6" ht="13.5" thickBot="1" x14ac:dyDescent="0.25">
      <c r="B41" s="1" t="s">
        <v>164</v>
      </c>
      <c r="C41" s="1" t="s">
        <v>56</v>
      </c>
      <c r="D41" s="11">
        <v>1</v>
      </c>
      <c r="E41" s="41">
        <v>0</v>
      </c>
      <c r="F41" s="41">
        <v>0</v>
      </c>
    </row>
    <row r="42" spans="2:6" ht="13.5" thickBot="1" x14ac:dyDescent="0.25">
      <c r="B42" s="2" t="s">
        <v>165</v>
      </c>
      <c r="C42" s="2" t="s">
        <v>58</v>
      </c>
      <c r="D42" s="12">
        <v>1</v>
      </c>
      <c r="E42" s="42">
        <v>0</v>
      </c>
      <c r="F42" s="42">
        <v>0</v>
      </c>
    </row>
    <row r="43" spans="2:6" ht="13.5" thickBot="1" x14ac:dyDescent="0.25">
      <c r="B43" s="1" t="s">
        <v>166</v>
      </c>
      <c r="C43" s="1" t="s">
        <v>86</v>
      </c>
      <c r="D43" s="11">
        <v>1</v>
      </c>
      <c r="E43" s="41">
        <v>0</v>
      </c>
      <c r="F43" s="41">
        <v>0</v>
      </c>
    </row>
    <row r="44" spans="2:6" ht="13.5" thickBot="1" x14ac:dyDescent="0.25">
      <c r="B44" s="2" t="s">
        <v>167</v>
      </c>
      <c r="C44" s="2" t="s">
        <v>56</v>
      </c>
      <c r="D44" s="12">
        <v>1</v>
      </c>
      <c r="E44" s="42">
        <v>0</v>
      </c>
      <c r="F44" s="42">
        <v>0</v>
      </c>
    </row>
    <row r="45" spans="2:6" ht="13.5" thickBot="1" x14ac:dyDescent="0.25">
      <c r="B45" s="1" t="s">
        <v>168</v>
      </c>
      <c r="C45" s="1" t="s">
        <v>56</v>
      </c>
      <c r="D45" s="11">
        <v>1</v>
      </c>
      <c r="E45" s="41">
        <v>0</v>
      </c>
      <c r="F45" s="41">
        <v>0</v>
      </c>
    </row>
    <row r="46" spans="2:6" ht="13.5" thickBot="1" x14ac:dyDescent="0.25">
      <c r="B46" s="2" t="s">
        <v>169</v>
      </c>
      <c r="C46" s="2" t="s">
        <v>56</v>
      </c>
      <c r="D46" s="12">
        <v>1</v>
      </c>
      <c r="E46" s="42">
        <v>0</v>
      </c>
      <c r="F46" s="42">
        <v>0</v>
      </c>
    </row>
    <row r="47" spans="2:6" ht="13.5" thickBot="1" x14ac:dyDescent="0.25">
      <c r="B47" s="1" t="s">
        <v>170</v>
      </c>
      <c r="C47" t="s">
        <v>91</v>
      </c>
      <c r="D47" s="13">
        <v>1</v>
      </c>
      <c r="E47" s="41">
        <v>0</v>
      </c>
      <c r="F47" s="41">
        <v>0</v>
      </c>
    </row>
    <row r="48" spans="2:6" ht="13.5" thickBot="1" x14ac:dyDescent="0.25">
      <c r="B48" s="2" t="s">
        <v>171</v>
      </c>
      <c r="C48" s="2" t="s">
        <v>58</v>
      </c>
      <c r="D48" s="12">
        <v>1</v>
      </c>
      <c r="E48" s="42">
        <v>0</v>
      </c>
      <c r="F48" s="42">
        <v>0</v>
      </c>
    </row>
    <row r="49" spans="2:6" ht="13.5" thickBot="1" x14ac:dyDescent="0.25">
      <c r="B49" s="1" t="s">
        <v>172</v>
      </c>
      <c r="C49" s="1" t="s">
        <v>91</v>
      </c>
      <c r="D49" s="11">
        <v>1</v>
      </c>
      <c r="E49" s="41">
        <v>0</v>
      </c>
      <c r="F49" s="41">
        <v>0</v>
      </c>
    </row>
    <row r="50" spans="2:6" ht="13.5" thickBot="1" x14ac:dyDescent="0.25">
      <c r="B50" s="2" t="s">
        <v>173</v>
      </c>
      <c r="C50" s="2" t="s">
        <v>56</v>
      </c>
      <c r="D50" s="12">
        <v>1</v>
      </c>
      <c r="E50" s="42">
        <v>0</v>
      </c>
      <c r="F50" s="42">
        <v>0</v>
      </c>
    </row>
    <row r="51" spans="2:6" ht="13.5" thickBot="1" x14ac:dyDescent="0.25">
      <c r="B51" s="1" t="s">
        <v>174</v>
      </c>
      <c r="C51" s="1" t="s">
        <v>58</v>
      </c>
      <c r="D51" s="11">
        <v>1</v>
      </c>
      <c r="E51" s="41">
        <v>0</v>
      </c>
      <c r="F51" s="41">
        <v>0</v>
      </c>
    </row>
    <row r="52" spans="2:6" ht="13.5" thickBot="1" x14ac:dyDescent="0.25">
      <c r="B52" s="2" t="s">
        <v>175</v>
      </c>
      <c r="C52" s="2" t="s">
        <v>58</v>
      </c>
      <c r="D52" s="12">
        <v>1</v>
      </c>
      <c r="E52" s="42">
        <v>0</v>
      </c>
      <c r="F52" s="42">
        <v>0</v>
      </c>
    </row>
    <row r="53" spans="2:6" ht="13.5" thickBot="1" x14ac:dyDescent="0.25">
      <c r="B53" s="1" t="s">
        <v>176</v>
      </c>
      <c r="C53" s="1" t="s">
        <v>58</v>
      </c>
      <c r="D53" s="11">
        <v>1</v>
      </c>
      <c r="E53" s="41">
        <v>0</v>
      </c>
      <c r="F53" s="41">
        <v>0</v>
      </c>
    </row>
    <row r="54" spans="2:6" ht="13.5" thickBot="1" x14ac:dyDescent="0.25">
      <c r="B54" s="2" t="s">
        <v>177</v>
      </c>
      <c r="C54" s="2" t="s">
        <v>56</v>
      </c>
      <c r="D54" s="12">
        <v>1</v>
      </c>
      <c r="E54" s="42">
        <v>0</v>
      </c>
      <c r="F54" s="42">
        <v>0</v>
      </c>
    </row>
    <row r="55" spans="2:6" ht="13.5" thickBot="1" x14ac:dyDescent="0.25">
      <c r="B55" s="1" t="s">
        <v>178</v>
      </c>
      <c r="C55" s="1" t="s">
        <v>103</v>
      </c>
      <c r="D55" s="11">
        <v>1</v>
      </c>
      <c r="E55" s="41">
        <v>0</v>
      </c>
      <c r="F55" s="41">
        <v>0</v>
      </c>
    </row>
    <row r="56" spans="2:6" ht="13.5" thickBot="1" x14ac:dyDescent="0.25">
      <c r="B56" s="2" t="s">
        <v>179</v>
      </c>
      <c r="C56" s="2" t="s">
        <v>103</v>
      </c>
      <c r="D56" s="12">
        <v>1</v>
      </c>
      <c r="E56" s="42">
        <v>0</v>
      </c>
      <c r="F56" s="42">
        <v>0</v>
      </c>
    </row>
    <row r="57" spans="2:6" ht="13.5" thickBot="1" x14ac:dyDescent="0.25">
      <c r="B57" s="1" t="s">
        <v>180</v>
      </c>
      <c r="C57" s="1" t="s">
        <v>101</v>
      </c>
      <c r="D57" s="11">
        <v>1</v>
      </c>
      <c r="E57" s="41">
        <v>0</v>
      </c>
      <c r="F57" s="41">
        <v>0</v>
      </c>
    </row>
    <row r="58" spans="2:6" ht="13.5" thickBot="1" x14ac:dyDescent="0.25">
      <c r="B58" s="2" t="s">
        <v>181</v>
      </c>
      <c r="C58" s="2" t="s">
        <v>101</v>
      </c>
      <c r="D58" s="12">
        <v>1</v>
      </c>
      <c r="E58" s="42">
        <v>0</v>
      </c>
      <c r="F58" s="42">
        <v>0</v>
      </c>
    </row>
    <row r="59" spans="2:6" ht="13.5" thickBot="1" x14ac:dyDescent="0.25">
      <c r="B59" s="1" t="s">
        <v>182</v>
      </c>
      <c r="C59" s="1" t="s">
        <v>103</v>
      </c>
      <c r="D59" s="11">
        <v>1</v>
      </c>
      <c r="E59" s="41">
        <v>0</v>
      </c>
      <c r="F59" s="41">
        <v>0</v>
      </c>
    </row>
    <row r="60" spans="2:6" ht="13.5" thickBot="1" x14ac:dyDescent="0.25">
      <c r="B60" s="2" t="s">
        <v>183</v>
      </c>
      <c r="C60" s="2" t="s">
        <v>103</v>
      </c>
      <c r="D60" s="12">
        <v>1</v>
      </c>
      <c r="E60" s="42">
        <v>0</v>
      </c>
      <c r="F60" s="42">
        <v>0</v>
      </c>
    </row>
    <row r="61" spans="2:6" ht="13.5" thickBot="1" x14ac:dyDescent="0.25">
      <c r="B61" s="1" t="s">
        <v>184</v>
      </c>
      <c r="C61" s="1" t="s">
        <v>185</v>
      </c>
      <c r="D61" s="11">
        <v>1</v>
      </c>
      <c r="E61" s="41">
        <v>0</v>
      </c>
      <c r="F61" s="41">
        <v>0</v>
      </c>
    </row>
    <row r="62" spans="2:6" ht="13.5" thickBot="1" x14ac:dyDescent="0.25">
      <c r="B62" s="2"/>
      <c r="C62" s="2"/>
      <c r="D62" s="2"/>
      <c r="E62" s="2"/>
      <c r="F62" s="2"/>
    </row>
    <row r="63" spans="2:6" ht="13.5" thickBot="1" x14ac:dyDescent="0.25">
      <c r="B63" s="112" t="s">
        <v>186</v>
      </c>
      <c r="C63" s="113"/>
      <c r="D63" s="9"/>
      <c r="E63" s="3">
        <f>SUM(E5:E61)</f>
        <v>0</v>
      </c>
      <c r="F63" s="3">
        <f>SUM(F5:F61)</f>
        <v>0</v>
      </c>
    </row>
    <row r="64" spans="2:6" ht="13.5" thickBot="1" x14ac:dyDescent="0.25">
      <c r="B64" s="114" t="s">
        <v>374</v>
      </c>
      <c r="C64" s="115"/>
      <c r="D64" s="115"/>
      <c r="E64" s="116">
        <v>0</v>
      </c>
      <c r="F64" s="43">
        <v>0</v>
      </c>
    </row>
    <row r="65" spans="1:6" ht="13.5" thickBot="1" x14ac:dyDescent="0.25">
      <c r="B65" s="106" t="s">
        <v>187</v>
      </c>
      <c r="C65" s="107"/>
      <c r="D65" s="10"/>
      <c r="E65" s="6">
        <f>E63+F63+F64</f>
        <v>0</v>
      </c>
      <c r="F65" s="7"/>
    </row>
    <row r="68" spans="1:6" x14ac:dyDescent="0.2">
      <c r="B68" t="s">
        <v>372</v>
      </c>
    </row>
    <row r="71" spans="1:6" ht="13.5" thickBot="1" x14ac:dyDescent="0.25"/>
    <row r="72" spans="1:6" ht="40.15" customHeight="1" x14ac:dyDescent="0.2">
      <c r="A72" s="102" t="s">
        <v>377</v>
      </c>
      <c r="B72" s="103"/>
      <c r="C72" s="72"/>
      <c r="D72" s="72"/>
      <c r="E72" s="72"/>
      <c r="F72" s="73"/>
    </row>
    <row r="73" spans="1:6" ht="40.15" customHeight="1" x14ac:dyDescent="0.2">
      <c r="A73" s="104" t="s">
        <v>378</v>
      </c>
      <c r="B73" s="105"/>
      <c r="C73" s="74"/>
      <c r="D73" s="74"/>
      <c r="E73" s="74"/>
      <c r="F73" s="75"/>
    </row>
    <row r="74" spans="1:6" ht="40.15" customHeight="1" x14ac:dyDescent="0.2">
      <c r="A74" s="104" t="s">
        <v>2</v>
      </c>
      <c r="B74" s="105"/>
      <c r="C74" s="74"/>
      <c r="D74" s="74"/>
      <c r="E74" s="74"/>
      <c r="F74" s="75"/>
    </row>
    <row r="75" spans="1:6" ht="40.15" customHeight="1" thickBot="1" x14ac:dyDescent="0.25">
      <c r="A75" s="100" t="s">
        <v>379</v>
      </c>
      <c r="B75" s="101"/>
      <c r="C75" s="53"/>
      <c r="D75" s="53"/>
      <c r="E75" s="53"/>
      <c r="F75" s="54"/>
    </row>
  </sheetData>
  <sheetProtection algorithmName="SHA-512" hashValue="uZpEBh1KVqbP57NrRmBl1DVgGvbpTaQ/XZS1g4EA/KUixqnhyYcO/MCr5dnZ22X250ChCnxhQ1oyOsutx8GWRQ==" saltValue="azezLPyq7B2vYBnIO3CgDw==" spinCount="100000" sheet="1" objects="1" scenarios="1"/>
  <mergeCells count="13">
    <mergeCell ref="B65:C65"/>
    <mergeCell ref="B3:F3"/>
    <mergeCell ref="A1:F1"/>
    <mergeCell ref="B63:C63"/>
    <mergeCell ref="B64:E64"/>
    <mergeCell ref="A75:B75"/>
    <mergeCell ref="C75:F75"/>
    <mergeCell ref="A72:B72"/>
    <mergeCell ref="C72:F72"/>
    <mergeCell ref="A73:B73"/>
    <mergeCell ref="C73:F73"/>
    <mergeCell ref="A74:B74"/>
    <mergeCell ref="C74:F74"/>
  </mergeCells>
  <phoneticPr fontId="3" type="noConversion"/>
  <pageMargins left="0.7" right="0.7" top="0.75" bottom="0.75" header="0.3" footer="0.3"/>
  <pageSetup paperSize="9" scale="68" fitToHeight="0" orientation="portrait" horizontalDpi="300" verticalDpi="300" r:id="rId1"/>
  <headerFooter>
    <oddFooter>&amp;L&amp;P/&amp;N&amp;CBijlage 4 Prijzenblad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1A503-517E-4AF4-9D81-66CDE5A68D16}">
  <sheetPr>
    <pageSetUpPr fitToPage="1"/>
  </sheetPr>
  <dimension ref="A1:F39"/>
  <sheetViews>
    <sheetView zoomScale="95" zoomScaleNormal="95" workbookViewId="0">
      <selection activeCell="F29" sqref="F29"/>
    </sheetView>
  </sheetViews>
  <sheetFormatPr defaultRowHeight="12.75" x14ac:dyDescent="0.2"/>
  <cols>
    <col min="2" max="2" width="27.7109375" customWidth="1"/>
    <col min="3" max="3" width="36" customWidth="1"/>
    <col min="4" max="4" width="6.7109375" customWidth="1"/>
    <col min="5" max="5" width="19.7109375" bestFit="1" customWidth="1"/>
    <col min="6" max="6" width="26.5703125" customWidth="1"/>
  </cols>
  <sheetData>
    <row r="1" spans="1:6" ht="15.75" thickBot="1" x14ac:dyDescent="0.25">
      <c r="A1" s="110" t="s">
        <v>188</v>
      </c>
      <c r="B1" s="111"/>
      <c r="C1" s="111"/>
      <c r="D1" s="111"/>
      <c r="E1" s="111"/>
      <c r="F1" s="111"/>
    </row>
    <row r="3" spans="1:6" ht="22.15" customHeight="1" thickBot="1" x14ac:dyDescent="0.25">
      <c r="B3" s="108" t="s">
        <v>189</v>
      </c>
      <c r="C3" s="109"/>
      <c r="D3" s="109"/>
      <c r="E3" s="109"/>
      <c r="F3" s="109"/>
    </row>
    <row r="4" spans="1:6" ht="25.15" customHeight="1" thickBot="1" x14ac:dyDescent="0.25">
      <c r="B4" s="8" t="s">
        <v>190</v>
      </c>
      <c r="C4" s="8" t="s">
        <v>20</v>
      </c>
      <c r="D4" s="8" t="s">
        <v>373</v>
      </c>
      <c r="E4" s="8" t="s">
        <v>21</v>
      </c>
      <c r="F4" s="8" t="s">
        <v>22</v>
      </c>
    </row>
    <row r="5" spans="1:6" ht="13.5" thickBot="1" x14ac:dyDescent="0.25">
      <c r="B5" s="1" t="s">
        <v>191</v>
      </c>
      <c r="C5" s="1" t="s">
        <v>192</v>
      </c>
      <c r="D5" s="11">
        <v>1</v>
      </c>
      <c r="E5" s="41">
        <v>0</v>
      </c>
      <c r="F5" s="41">
        <v>0</v>
      </c>
    </row>
    <row r="6" spans="1:6" ht="13.5" thickBot="1" x14ac:dyDescent="0.25">
      <c r="B6" s="2" t="s">
        <v>193</v>
      </c>
      <c r="C6" s="2" t="s">
        <v>194</v>
      </c>
      <c r="D6" s="12">
        <v>1</v>
      </c>
      <c r="E6" s="42">
        <v>0</v>
      </c>
      <c r="F6" s="42">
        <v>0</v>
      </c>
    </row>
    <row r="7" spans="1:6" ht="13.5" thickBot="1" x14ac:dyDescent="0.25">
      <c r="B7" s="1" t="s">
        <v>195</v>
      </c>
      <c r="C7" s="1" t="s">
        <v>196</v>
      </c>
      <c r="D7" s="11">
        <v>1</v>
      </c>
      <c r="E7" s="41">
        <v>0</v>
      </c>
      <c r="F7" s="41">
        <v>0</v>
      </c>
    </row>
    <row r="8" spans="1:6" ht="13.5" thickBot="1" x14ac:dyDescent="0.25">
      <c r="B8" s="2" t="s">
        <v>197</v>
      </c>
      <c r="C8" s="2" t="s">
        <v>198</v>
      </c>
      <c r="D8" s="12">
        <v>1</v>
      </c>
      <c r="E8" s="42">
        <v>0</v>
      </c>
      <c r="F8" s="42">
        <v>0</v>
      </c>
    </row>
    <row r="9" spans="1:6" ht="13.5" thickBot="1" x14ac:dyDescent="0.25">
      <c r="B9" s="1" t="s">
        <v>199</v>
      </c>
      <c r="C9" s="1" t="s">
        <v>200</v>
      </c>
      <c r="D9" s="11">
        <v>1</v>
      </c>
      <c r="E9" s="41">
        <v>0</v>
      </c>
      <c r="F9" s="41">
        <v>0</v>
      </c>
    </row>
    <row r="10" spans="1:6" ht="13.5" thickBot="1" x14ac:dyDescent="0.25">
      <c r="B10" s="2" t="s">
        <v>201</v>
      </c>
      <c r="C10" s="2" t="s">
        <v>202</v>
      </c>
      <c r="D10" s="12">
        <v>1</v>
      </c>
      <c r="E10" s="42">
        <v>0</v>
      </c>
      <c r="F10" s="42">
        <v>0</v>
      </c>
    </row>
    <row r="11" spans="1:6" ht="13.5" thickBot="1" x14ac:dyDescent="0.25">
      <c r="B11" s="1" t="s">
        <v>203</v>
      </c>
      <c r="C11" s="1" t="s">
        <v>198</v>
      </c>
      <c r="D11" s="11">
        <v>1</v>
      </c>
      <c r="E11" s="41">
        <v>0</v>
      </c>
      <c r="F11" s="41">
        <v>0</v>
      </c>
    </row>
    <row r="12" spans="1:6" ht="13.5" thickBot="1" x14ac:dyDescent="0.25">
      <c r="B12" s="2" t="s">
        <v>204</v>
      </c>
      <c r="C12" s="2" t="s">
        <v>205</v>
      </c>
      <c r="D12" s="12">
        <v>1</v>
      </c>
      <c r="E12" s="42">
        <v>0</v>
      </c>
      <c r="F12" s="42">
        <v>0</v>
      </c>
    </row>
    <row r="13" spans="1:6" ht="13.5" thickBot="1" x14ac:dyDescent="0.25">
      <c r="B13" s="1" t="s">
        <v>206</v>
      </c>
      <c r="C13" s="1" t="s">
        <v>207</v>
      </c>
      <c r="D13" s="11">
        <v>1</v>
      </c>
      <c r="E13" s="41">
        <v>0</v>
      </c>
      <c r="F13" s="41">
        <v>0</v>
      </c>
    </row>
    <row r="14" spans="1:6" ht="13.5" thickBot="1" x14ac:dyDescent="0.25">
      <c r="B14" s="2" t="s">
        <v>208</v>
      </c>
      <c r="C14" s="2" t="s">
        <v>202</v>
      </c>
      <c r="D14" s="12">
        <v>1</v>
      </c>
      <c r="E14" s="42">
        <v>0</v>
      </c>
      <c r="F14" s="42">
        <v>0</v>
      </c>
    </row>
    <row r="15" spans="1:6" ht="13.5" thickBot="1" x14ac:dyDescent="0.25">
      <c r="B15" s="1" t="s">
        <v>209</v>
      </c>
      <c r="C15" s="1" t="s">
        <v>198</v>
      </c>
      <c r="D15" s="11">
        <v>1</v>
      </c>
      <c r="E15" s="41">
        <v>0</v>
      </c>
      <c r="F15" s="41">
        <v>0</v>
      </c>
    </row>
    <row r="16" spans="1:6" ht="13.5" thickBot="1" x14ac:dyDescent="0.25">
      <c r="B16" s="2" t="s">
        <v>210</v>
      </c>
      <c r="C16" s="2" t="s">
        <v>200</v>
      </c>
      <c r="D16" s="12">
        <v>1</v>
      </c>
      <c r="E16" s="42">
        <v>0</v>
      </c>
      <c r="F16" s="42">
        <v>0</v>
      </c>
    </row>
    <row r="17" spans="2:6" ht="13.5" thickBot="1" x14ac:dyDescent="0.25">
      <c r="B17" s="1" t="s">
        <v>211</v>
      </c>
      <c r="C17" s="1" t="s">
        <v>202</v>
      </c>
      <c r="D17" s="11">
        <v>1</v>
      </c>
      <c r="E17" s="41">
        <v>0</v>
      </c>
      <c r="F17" s="41">
        <v>0</v>
      </c>
    </row>
    <row r="18" spans="2:6" ht="13.5" thickBot="1" x14ac:dyDescent="0.25">
      <c r="B18" s="2" t="s">
        <v>212</v>
      </c>
      <c r="C18" s="2" t="s">
        <v>198</v>
      </c>
      <c r="D18" s="12">
        <v>1</v>
      </c>
      <c r="E18" s="42">
        <v>0</v>
      </c>
      <c r="F18" s="42">
        <v>0</v>
      </c>
    </row>
    <row r="19" spans="2:6" ht="13.5" thickBot="1" x14ac:dyDescent="0.25">
      <c r="B19" s="1" t="s">
        <v>213</v>
      </c>
      <c r="C19" s="1" t="s">
        <v>214</v>
      </c>
      <c r="D19" s="11">
        <v>1</v>
      </c>
      <c r="E19" s="41">
        <v>0</v>
      </c>
      <c r="F19" s="41">
        <v>0</v>
      </c>
    </row>
    <row r="20" spans="2:6" ht="13.5" thickBot="1" x14ac:dyDescent="0.25">
      <c r="B20" s="2" t="s">
        <v>215</v>
      </c>
      <c r="C20" s="2" t="s">
        <v>200</v>
      </c>
      <c r="D20" s="12">
        <v>1</v>
      </c>
      <c r="E20" s="42">
        <v>0</v>
      </c>
      <c r="F20" s="42">
        <v>0</v>
      </c>
    </row>
    <row r="21" spans="2:6" ht="13.5" thickBot="1" x14ac:dyDescent="0.25">
      <c r="B21" s="1" t="s">
        <v>216</v>
      </c>
      <c r="C21" s="1" t="s">
        <v>202</v>
      </c>
      <c r="D21" s="11">
        <v>1</v>
      </c>
      <c r="E21" s="41">
        <v>0</v>
      </c>
      <c r="F21" s="41">
        <v>0</v>
      </c>
    </row>
    <row r="22" spans="2:6" ht="13.5" thickBot="1" x14ac:dyDescent="0.25">
      <c r="B22" s="2" t="s">
        <v>217</v>
      </c>
      <c r="C22" s="2" t="s">
        <v>198</v>
      </c>
      <c r="D22" s="12">
        <v>1</v>
      </c>
      <c r="E22" s="42">
        <v>0</v>
      </c>
      <c r="F22" s="42">
        <v>0</v>
      </c>
    </row>
    <row r="23" spans="2:6" ht="13.5" thickBot="1" x14ac:dyDescent="0.25">
      <c r="B23" s="1" t="s">
        <v>218</v>
      </c>
      <c r="C23" s="1" t="s">
        <v>219</v>
      </c>
      <c r="D23" s="11">
        <v>1</v>
      </c>
      <c r="E23" s="41">
        <v>0</v>
      </c>
      <c r="F23" s="41">
        <v>0</v>
      </c>
    </row>
    <row r="24" spans="2:6" ht="13.5" thickBot="1" x14ac:dyDescent="0.25">
      <c r="B24" s="2" t="s">
        <v>220</v>
      </c>
      <c r="C24" s="2" t="s">
        <v>202</v>
      </c>
      <c r="D24" s="12">
        <v>1</v>
      </c>
      <c r="E24" s="42">
        <v>0</v>
      </c>
      <c r="F24" s="42">
        <v>0</v>
      </c>
    </row>
    <row r="25" spans="2:6" ht="13.5" thickBot="1" x14ac:dyDescent="0.25">
      <c r="B25" s="1" t="s">
        <v>221</v>
      </c>
      <c r="C25" s="1" t="s">
        <v>198</v>
      </c>
      <c r="D25" s="11">
        <v>1</v>
      </c>
      <c r="E25" s="41">
        <v>0</v>
      </c>
      <c r="F25" s="41">
        <v>0</v>
      </c>
    </row>
    <row r="26" spans="2:6" ht="13.5" thickBot="1" x14ac:dyDescent="0.25">
      <c r="B26" s="2" t="s">
        <v>222</v>
      </c>
      <c r="C26" s="2" t="s">
        <v>194</v>
      </c>
      <c r="D26" s="12">
        <v>1</v>
      </c>
      <c r="E26" s="42">
        <v>0</v>
      </c>
      <c r="F26" s="42">
        <v>0</v>
      </c>
    </row>
    <row r="27" spans="2:6" ht="13.5" thickBot="1" x14ac:dyDescent="0.25">
      <c r="B27" s="1" t="s">
        <v>223</v>
      </c>
      <c r="C27" s="1" t="s">
        <v>196</v>
      </c>
      <c r="D27" s="11"/>
      <c r="E27" s="41">
        <v>0</v>
      </c>
      <c r="F27" s="41">
        <v>0</v>
      </c>
    </row>
    <row r="28" spans="2:6" ht="13.5" thickBot="1" x14ac:dyDescent="0.25">
      <c r="B28" s="2"/>
      <c r="C28" s="2"/>
      <c r="D28" s="2"/>
      <c r="E28" s="2"/>
      <c r="F28" s="2"/>
    </row>
    <row r="29" spans="2:6" ht="13.5" thickBot="1" x14ac:dyDescent="0.25">
      <c r="B29" s="112" t="s">
        <v>224</v>
      </c>
      <c r="C29" s="113"/>
      <c r="D29" s="9"/>
      <c r="E29" s="3">
        <f>SUM(E5:E27)</f>
        <v>0</v>
      </c>
      <c r="F29" s="3">
        <f>SUM(F5:F27)</f>
        <v>0</v>
      </c>
    </row>
    <row r="30" spans="2:6" ht="13.5" thickBot="1" x14ac:dyDescent="0.25">
      <c r="B30" s="114" t="s">
        <v>374</v>
      </c>
      <c r="C30" s="115"/>
      <c r="D30" s="115"/>
      <c r="E30" s="116">
        <v>0</v>
      </c>
      <c r="F30" s="43">
        <v>0</v>
      </c>
    </row>
    <row r="31" spans="2:6" ht="13.5" thickBot="1" x14ac:dyDescent="0.25">
      <c r="B31" s="106" t="s">
        <v>225</v>
      </c>
      <c r="C31" s="107"/>
      <c r="D31" s="10"/>
      <c r="E31" s="6">
        <f>F30+F29+E29</f>
        <v>0</v>
      </c>
      <c r="F31" s="7"/>
    </row>
    <row r="34" spans="1:6" x14ac:dyDescent="0.2">
      <c r="B34" t="s">
        <v>372</v>
      </c>
    </row>
    <row r="35" spans="1:6" ht="13.5" thickBot="1" x14ac:dyDescent="0.25"/>
    <row r="36" spans="1:6" ht="40.15" customHeight="1" x14ac:dyDescent="0.2">
      <c r="A36" s="102" t="s">
        <v>377</v>
      </c>
      <c r="B36" s="103"/>
      <c r="C36" s="72"/>
      <c r="D36" s="72"/>
      <c r="E36" s="72"/>
      <c r="F36" s="73"/>
    </row>
    <row r="37" spans="1:6" ht="40.15" customHeight="1" x14ac:dyDescent="0.2">
      <c r="A37" s="104" t="s">
        <v>378</v>
      </c>
      <c r="B37" s="105"/>
      <c r="C37" s="74"/>
      <c r="D37" s="74"/>
      <c r="E37" s="74"/>
      <c r="F37" s="75"/>
    </row>
    <row r="38" spans="1:6" ht="40.15" customHeight="1" x14ac:dyDescent="0.2">
      <c r="A38" s="104" t="s">
        <v>2</v>
      </c>
      <c r="B38" s="105"/>
      <c r="C38" s="74"/>
      <c r="D38" s="74"/>
      <c r="E38" s="74"/>
      <c r="F38" s="75"/>
    </row>
    <row r="39" spans="1:6" ht="40.15" customHeight="1" thickBot="1" x14ac:dyDescent="0.25">
      <c r="A39" s="100" t="s">
        <v>379</v>
      </c>
      <c r="B39" s="101"/>
      <c r="C39" s="53"/>
      <c r="D39" s="53"/>
      <c r="E39" s="53"/>
      <c r="F39" s="54"/>
    </row>
  </sheetData>
  <sheetProtection algorithmName="SHA-512" hashValue="dwwkuXoUay1M80VNnvvE3K2xi6W4KabfTY1AWobN0DsZvNjPpOxtxXpCh+QCqVGWYo03Id7gEtlJvKFxsARGVg==" saltValue="eG58pB9jTC5XOH1ZmM41Bg==" spinCount="100000" sheet="1" objects="1" scenarios="1"/>
  <mergeCells count="13">
    <mergeCell ref="B31:C31"/>
    <mergeCell ref="B3:F3"/>
    <mergeCell ref="A1:F1"/>
    <mergeCell ref="B29:C29"/>
    <mergeCell ref="B30:E30"/>
    <mergeCell ref="A39:B39"/>
    <mergeCell ref="C39:F39"/>
    <mergeCell ref="A36:B36"/>
    <mergeCell ref="C36:F36"/>
    <mergeCell ref="A37:B37"/>
    <mergeCell ref="C37:F37"/>
    <mergeCell ref="A38:B38"/>
    <mergeCell ref="C38:F38"/>
  </mergeCells>
  <phoneticPr fontId="3" type="noConversion"/>
  <pageMargins left="0.7" right="0.7" top="0.75" bottom="0.75" header="0.3" footer="0.3"/>
  <pageSetup paperSize="9" scale="63" fitToHeight="0" orientation="portrait" horizontalDpi="300" verticalDpi="300" r:id="rId1"/>
  <headerFooter>
    <oddFooter>&amp;L&amp;P/&amp;N&amp;CBijlage 4 Prijzenblad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A6B3-1558-429E-8085-9576F388DC00}">
  <sheetPr>
    <pageSetUpPr fitToPage="1"/>
  </sheetPr>
  <dimension ref="A1:F71"/>
  <sheetViews>
    <sheetView topLeftCell="A28" zoomScale="98" zoomScaleNormal="98" workbookViewId="0">
      <selection activeCell="F61" sqref="F61"/>
    </sheetView>
  </sheetViews>
  <sheetFormatPr defaultRowHeight="12.75" x14ac:dyDescent="0.2"/>
  <cols>
    <col min="2" max="2" width="27.7109375" customWidth="1"/>
    <col min="3" max="3" width="36" customWidth="1"/>
    <col min="4" max="4" width="6.5703125" bestFit="1" customWidth="1"/>
    <col min="5" max="5" width="23.42578125" customWidth="1"/>
    <col min="6" max="6" width="27.28515625" customWidth="1"/>
  </cols>
  <sheetData>
    <row r="1" spans="1:6" ht="15.75" thickBot="1" x14ac:dyDescent="0.25">
      <c r="A1" s="110" t="s">
        <v>226</v>
      </c>
      <c r="B1" s="111"/>
      <c r="C1" s="111"/>
      <c r="D1" s="111"/>
      <c r="E1" s="111"/>
      <c r="F1" s="111"/>
    </row>
    <row r="3" spans="1:6" ht="22.15" customHeight="1" thickBot="1" x14ac:dyDescent="0.25">
      <c r="B3" s="108" t="s">
        <v>227</v>
      </c>
      <c r="C3" s="109"/>
      <c r="D3" s="109"/>
      <c r="E3" s="109"/>
      <c r="F3" s="109"/>
    </row>
    <row r="4" spans="1:6" ht="26.1" customHeight="1" thickBot="1" x14ac:dyDescent="0.25">
      <c r="B4" s="8" t="s">
        <v>228</v>
      </c>
      <c r="C4" s="8" t="s">
        <v>20</v>
      </c>
      <c r="D4" s="8" t="s">
        <v>373</v>
      </c>
      <c r="E4" s="8" t="s">
        <v>21</v>
      </c>
      <c r="F4" s="8" t="s">
        <v>22</v>
      </c>
    </row>
    <row r="5" spans="1:6" ht="13.5" thickBot="1" x14ac:dyDescent="0.25">
      <c r="B5" s="1" t="s">
        <v>229</v>
      </c>
      <c r="C5" s="1" t="s">
        <v>192</v>
      </c>
      <c r="D5" s="11">
        <v>1</v>
      </c>
      <c r="E5" s="41">
        <v>0</v>
      </c>
      <c r="F5" s="41">
        <v>0</v>
      </c>
    </row>
    <row r="6" spans="1:6" ht="13.5" thickBot="1" x14ac:dyDescent="0.25">
      <c r="B6" s="2" t="s">
        <v>230</v>
      </c>
      <c r="C6" s="2" t="s">
        <v>192</v>
      </c>
      <c r="D6" s="12">
        <v>1</v>
      </c>
      <c r="E6" s="42">
        <v>0</v>
      </c>
      <c r="F6" s="42">
        <v>0</v>
      </c>
    </row>
    <row r="7" spans="1:6" ht="13.5" thickBot="1" x14ac:dyDescent="0.25">
      <c r="B7" s="1" t="s">
        <v>231</v>
      </c>
      <c r="C7" s="1" t="s">
        <v>232</v>
      </c>
      <c r="D7" s="11">
        <v>1</v>
      </c>
      <c r="E7" s="41">
        <v>0</v>
      </c>
      <c r="F7" s="41">
        <v>0</v>
      </c>
    </row>
    <row r="8" spans="1:6" ht="13.5" thickBot="1" x14ac:dyDescent="0.25">
      <c r="B8" s="2" t="s">
        <v>233</v>
      </c>
      <c r="C8" s="2" t="s">
        <v>232</v>
      </c>
      <c r="D8" s="12">
        <v>1</v>
      </c>
      <c r="E8" s="42">
        <v>0</v>
      </c>
      <c r="F8" s="42">
        <v>0</v>
      </c>
    </row>
    <row r="9" spans="1:6" ht="13.5" thickBot="1" x14ac:dyDescent="0.25">
      <c r="B9" s="1" t="s">
        <v>234</v>
      </c>
      <c r="C9" s="1" t="s">
        <v>219</v>
      </c>
      <c r="D9" s="11">
        <v>1</v>
      </c>
      <c r="E9" s="41">
        <v>0</v>
      </c>
      <c r="F9" s="41">
        <v>0</v>
      </c>
    </row>
    <row r="10" spans="1:6" ht="13.5" thickBot="1" x14ac:dyDescent="0.25">
      <c r="B10" s="2" t="s">
        <v>235</v>
      </c>
      <c r="C10" s="2" t="s">
        <v>236</v>
      </c>
      <c r="D10" s="12">
        <v>1</v>
      </c>
      <c r="E10" s="42">
        <v>0</v>
      </c>
      <c r="F10" s="42">
        <v>0</v>
      </c>
    </row>
    <row r="11" spans="1:6" ht="13.5" thickBot="1" x14ac:dyDescent="0.25">
      <c r="B11" s="1" t="s">
        <v>237</v>
      </c>
      <c r="C11" s="1" t="s">
        <v>198</v>
      </c>
      <c r="D11" s="11">
        <v>1</v>
      </c>
      <c r="E11" s="41">
        <v>0</v>
      </c>
      <c r="F11" s="41">
        <v>0</v>
      </c>
    </row>
    <row r="12" spans="1:6" ht="13.5" thickBot="1" x14ac:dyDescent="0.25">
      <c r="B12" s="2" t="s">
        <v>238</v>
      </c>
      <c r="C12" s="2" t="s">
        <v>198</v>
      </c>
      <c r="D12" s="12">
        <v>1</v>
      </c>
      <c r="E12" s="42">
        <v>0</v>
      </c>
      <c r="F12" s="42">
        <v>0</v>
      </c>
    </row>
    <row r="13" spans="1:6" ht="13.5" thickBot="1" x14ac:dyDescent="0.25">
      <c r="B13" s="1" t="s">
        <v>239</v>
      </c>
      <c r="C13" s="1" t="s">
        <v>200</v>
      </c>
      <c r="D13" s="11">
        <v>1</v>
      </c>
      <c r="E13" s="41">
        <v>0</v>
      </c>
      <c r="F13" s="41">
        <v>0</v>
      </c>
    </row>
    <row r="14" spans="1:6" ht="13.5" thickBot="1" x14ac:dyDescent="0.25">
      <c r="B14" s="2" t="s">
        <v>240</v>
      </c>
      <c r="C14" s="2" t="s">
        <v>241</v>
      </c>
      <c r="D14" s="12">
        <v>1</v>
      </c>
      <c r="E14" s="42">
        <v>0</v>
      </c>
      <c r="F14" s="42">
        <v>0</v>
      </c>
    </row>
    <row r="15" spans="1:6" ht="13.5" thickBot="1" x14ac:dyDescent="0.25">
      <c r="B15" s="1" t="s">
        <v>242</v>
      </c>
      <c r="C15" s="1" t="s">
        <v>198</v>
      </c>
      <c r="D15" s="11">
        <v>1</v>
      </c>
      <c r="E15" s="41">
        <v>0</v>
      </c>
      <c r="F15" s="41">
        <v>0</v>
      </c>
    </row>
    <row r="16" spans="1:6" ht="13.5" thickBot="1" x14ac:dyDescent="0.25">
      <c r="B16" s="2" t="s">
        <v>243</v>
      </c>
      <c r="C16" s="2" t="s">
        <v>198</v>
      </c>
      <c r="D16" s="12">
        <v>1</v>
      </c>
      <c r="E16" s="42">
        <v>0</v>
      </c>
      <c r="F16" s="42">
        <v>0</v>
      </c>
    </row>
    <row r="17" spans="2:6" ht="13.5" thickBot="1" x14ac:dyDescent="0.25">
      <c r="B17" s="1" t="s">
        <v>244</v>
      </c>
      <c r="C17" s="1" t="s">
        <v>198</v>
      </c>
      <c r="D17" s="11">
        <v>1</v>
      </c>
      <c r="E17" s="41">
        <v>0</v>
      </c>
      <c r="F17" s="41">
        <v>0</v>
      </c>
    </row>
    <row r="18" spans="2:6" ht="13.5" thickBot="1" x14ac:dyDescent="0.25">
      <c r="B18" s="2" t="s">
        <v>245</v>
      </c>
      <c r="C18" s="2" t="s">
        <v>200</v>
      </c>
      <c r="D18" s="12">
        <v>1</v>
      </c>
      <c r="E18" s="42">
        <v>0</v>
      </c>
      <c r="F18" s="42">
        <v>0</v>
      </c>
    </row>
    <row r="19" spans="2:6" ht="13.5" thickBot="1" x14ac:dyDescent="0.25">
      <c r="B19" s="1" t="s">
        <v>246</v>
      </c>
      <c r="C19" s="1" t="s">
        <v>241</v>
      </c>
      <c r="D19" s="11">
        <v>1</v>
      </c>
      <c r="E19" s="41">
        <v>0</v>
      </c>
      <c r="F19" s="41">
        <v>0</v>
      </c>
    </row>
    <row r="20" spans="2:6" ht="13.5" thickBot="1" x14ac:dyDescent="0.25">
      <c r="B20" s="2" t="s">
        <v>247</v>
      </c>
      <c r="C20" s="2" t="s">
        <v>200</v>
      </c>
      <c r="D20" s="12">
        <v>1</v>
      </c>
      <c r="E20" s="42">
        <v>0</v>
      </c>
      <c r="F20" s="42">
        <v>0</v>
      </c>
    </row>
    <row r="21" spans="2:6" ht="13.5" thickBot="1" x14ac:dyDescent="0.25">
      <c r="B21" s="1" t="s">
        <v>248</v>
      </c>
      <c r="C21" s="1" t="s">
        <v>249</v>
      </c>
      <c r="D21" s="11">
        <v>1</v>
      </c>
      <c r="E21" s="41">
        <v>0</v>
      </c>
      <c r="F21" s="41">
        <v>0</v>
      </c>
    </row>
    <row r="22" spans="2:6" ht="13.5" thickBot="1" x14ac:dyDescent="0.25">
      <c r="B22" s="2" t="s">
        <v>250</v>
      </c>
      <c r="C22" s="2" t="s">
        <v>198</v>
      </c>
      <c r="D22" s="12">
        <v>1</v>
      </c>
      <c r="E22" s="42">
        <v>0</v>
      </c>
      <c r="F22" s="42">
        <v>0</v>
      </c>
    </row>
    <row r="23" spans="2:6" ht="13.5" thickBot="1" x14ac:dyDescent="0.25">
      <c r="B23" s="1" t="s">
        <v>251</v>
      </c>
      <c r="C23" s="1" t="s">
        <v>252</v>
      </c>
      <c r="D23" s="11">
        <v>1</v>
      </c>
      <c r="E23" s="41">
        <v>0</v>
      </c>
      <c r="F23" s="41">
        <v>0</v>
      </c>
    </row>
    <row r="24" spans="2:6" ht="13.5" thickBot="1" x14ac:dyDescent="0.25">
      <c r="B24" s="2" t="s">
        <v>253</v>
      </c>
      <c r="C24" s="2" t="s">
        <v>252</v>
      </c>
      <c r="D24" s="12">
        <v>1</v>
      </c>
      <c r="E24" s="42">
        <v>0</v>
      </c>
      <c r="F24" s="42">
        <v>0</v>
      </c>
    </row>
    <row r="25" spans="2:6" ht="13.5" thickBot="1" x14ac:dyDescent="0.25">
      <c r="B25" s="1" t="s">
        <v>254</v>
      </c>
      <c r="C25" s="1" t="s">
        <v>252</v>
      </c>
      <c r="D25" s="11">
        <v>1</v>
      </c>
      <c r="E25" s="41">
        <v>0</v>
      </c>
      <c r="F25" s="41">
        <v>0</v>
      </c>
    </row>
    <row r="26" spans="2:6" ht="13.5" thickBot="1" x14ac:dyDescent="0.25">
      <c r="B26" s="2" t="s">
        <v>255</v>
      </c>
      <c r="C26" s="2" t="s">
        <v>256</v>
      </c>
      <c r="D26" s="12">
        <v>1</v>
      </c>
      <c r="E26" s="42">
        <v>0</v>
      </c>
      <c r="F26" s="42">
        <v>0</v>
      </c>
    </row>
    <row r="27" spans="2:6" ht="13.5" thickBot="1" x14ac:dyDescent="0.25">
      <c r="B27" s="1" t="s">
        <v>257</v>
      </c>
      <c r="C27" s="1" t="s">
        <v>256</v>
      </c>
      <c r="D27" s="11">
        <v>1</v>
      </c>
      <c r="E27" s="41">
        <v>0</v>
      </c>
      <c r="F27" s="41">
        <v>0</v>
      </c>
    </row>
    <row r="28" spans="2:6" ht="13.5" thickBot="1" x14ac:dyDescent="0.25">
      <c r="B28" s="2" t="s">
        <v>258</v>
      </c>
      <c r="C28" s="2" t="s">
        <v>256</v>
      </c>
      <c r="D28" s="12">
        <v>1</v>
      </c>
      <c r="E28" s="42">
        <v>0</v>
      </c>
      <c r="F28" s="42">
        <v>0</v>
      </c>
    </row>
    <row r="29" spans="2:6" ht="13.5" thickBot="1" x14ac:dyDescent="0.25">
      <c r="B29" s="1" t="s">
        <v>259</v>
      </c>
      <c r="C29" s="1" t="s">
        <v>260</v>
      </c>
      <c r="D29" s="11">
        <v>1</v>
      </c>
      <c r="E29" s="41">
        <v>0</v>
      </c>
      <c r="F29" s="41">
        <v>0</v>
      </c>
    </row>
    <row r="30" spans="2:6" ht="13.5" thickBot="1" x14ac:dyDescent="0.25">
      <c r="B30" s="2" t="s">
        <v>261</v>
      </c>
      <c r="C30" s="2" t="s">
        <v>260</v>
      </c>
      <c r="D30" s="12">
        <v>1</v>
      </c>
      <c r="E30" s="42">
        <v>0</v>
      </c>
      <c r="F30" s="42">
        <v>0</v>
      </c>
    </row>
    <row r="31" spans="2:6" ht="13.5" thickBot="1" x14ac:dyDescent="0.25">
      <c r="B31" s="1" t="s">
        <v>262</v>
      </c>
      <c r="C31" s="1" t="s">
        <v>260</v>
      </c>
      <c r="D31" s="11">
        <v>1</v>
      </c>
      <c r="E31" s="41">
        <v>0</v>
      </c>
      <c r="F31" s="41">
        <v>0</v>
      </c>
    </row>
    <row r="32" spans="2:6" ht="13.5" thickBot="1" x14ac:dyDescent="0.25">
      <c r="B32" s="2" t="s">
        <v>263</v>
      </c>
      <c r="C32" s="2" t="s">
        <v>260</v>
      </c>
      <c r="D32" s="12">
        <v>1</v>
      </c>
      <c r="E32" s="42">
        <v>0</v>
      </c>
      <c r="F32" s="42">
        <v>0</v>
      </c>
    </row>
    <row r="33" spans="2:6" ht="13.5" thickBot="1" x14ac:dyDescent="0.25">
      <c r="B33" s="1" t="s">
        <v>264</v>
      </c>
      <c r="C33" s="1" t="s">
        <v>260</v>
      </c>
      <c r="D33" s="11">
        <v>1</v>
      </c>
      <c r="E33" s="41">
        <v>0</v>
      </c>
      <c r="F33" s="41">
        <v>0</v>
      </c>
    </row>
    <row r="34" spans="2:6" ht="13.5" thickBot="1" x14ac:dyDescent="0.25">
      <c r="B34" s="2" t="s">
        <v>265</v>
      </c>
      <c r="C34" s="2" t="s">
        <v>260</v>
      </c>
      <c r="D34" s="12">
        <v>1</v>
      </c>
      <c r="E34" s="42">
        <v>0</v>
      </c>
      <c r="F34" s="42">
        <v>0</v>
      </c>
    </row>
    <row r="35" spans="2:6" ht="13.5" thickBot="1" x14ac:dyDescent="0.25">
      <c r="B35" s="1" t="s">
        <v>266</v>
      </c>
      <c r="C35" s="1" t="s">
        <v>267</v>
      </c>
      <c r="D35" s="11">
        <v>1</v>
      </c>
      <c r="E35" s="41">
        <v>0</v>
      </c>
      <c r="F35" s="41">
        <v>0</v>
      </c>
    </row>
    <row r="36" spans="2:6" ht="13.5" thickBot="1" x14ac:dyDescent="0.25">
      <c r="B36" s="2" t="s">
        <v>268</v>
      </c>
      <c r="C36" s="2" t="s">
        <v>269</v>
      </c>
      <c r="D36" s="12">
        <v>1</v>
      </c>
      <c r="E36" s="42">
        <v>0</v>
      </c>
      <c r="F36" s="42">
        <v>0</v>
      </c>
    </row>
    <row r="37" spans="2:6" ht="13.5" thickBot="1" x14ac:dyDescent="0.25">
      <c r="B37" s="1" t="s">
        <v>270</v>
      </c>
      <c r="C37" s="1" t="s">
        <v>269</v>
      </c>
      <c r="D37" s="11">
        <v>1</v>
      </c>
      <c r="E37" s="41">
        <v>0</v>
      </c>
      <c r="F37" s="41">
        <v>0</v>
      </c>
    </row>
    <row r="38" spans="2:6" ht="13.5" thickBot="1" x14ac:dyDescent="0.25">
      <c r="B38" s="2" t="s">
        <v>271</v>
      </c>
      <c r="C38" s="2" t="s">
        <v>269</v>
      </c>
      <c r="D38" s="12">
        <v>1</v>
      </c>
      <c r="E38" s="42">
        <v>0</v>
      </c>
      <c r="F38" s="42">
        <v>0</v>
      </c>
    </row>
    <row r="39" spans="2:6" ht="13.5" thickBot="1" x14ac:dyDescent="0.25">
      <c r="B39" s="1" t="s">
        <v>272</v>
      </c>
      <c r="C39" s="1" t="s">
        <v>269</v>
      </c>
      <c r="D39" s="11">
        <v>1</v>
      </c>
      <c r="E39" s="41">
        <v>0</v>
      </c>
      <c r="F39" s="41">
        <v>0</v>
      </c>
    </row>
    <row r="40" spans="2:6" ht="13.5" thickBot="1" x14ac:dyDescent="0.25">
      <c r="B40" s="2" t="s">
        <v>273</v>
      </c>
      <c r="C40" s="2" t="s">
        <v>269</v>
      </c>
      <c r="D40" s="12">
        <v>1</v>
      </c>
      <c r="E40" s="42">
        <v>0</v>
      </c>
      <c r="F40" s="42">
        <v>0</v>
      </c>
    </row>
    <row r="41" spans="2:6" ht="13.5" thickBot="1" x14ac:dyDescent="0.25">
      <c r="B41" s="1" t="s">
        <v>274</v>
      </c>
      <c r="C41" s="1" t="s">
        <v>269</v>
      </c>
      <c r="D41" s="11">
        <v>1</v>
      </c>
      <c r="E41" s="41">
        <v>0</v>
      </c>
      <c r="F41" s="41">
        <v>0</v>
      </c>
    </row>
    <row r="42" spans="2:6" ht="13.5" thickBot="1" x14ac:dyDescent="0.25">
      <c r="B42" s="2" t="s">
        <v>275</v>
      </c>
      <c r="C42" s="2" t="s">
        <v>267</v>
      </c>
      <c r="D42" s="12">
        <v>1</v>
      </c>
      <c r="E42" s="42">
        <v>0</v>
      </c>
      <c r="F42" s="42">
        <v>0</v>
      </c>
    </row>
    <row r="43" spans="2:6" ht="13.5" thickBot="1" x14ac:dyDescent="0.25">
      <c r="B43" s="1" t="s">
        <v>276</v>
      </c>
      <c r="C43" s="1" t="s">
        <v>260</v>
      </c>
      <c r="D43" s="11">
        <v>1</v>
      </c>
      <c r="E43" s="41">
        <v>0</v>
      </c>
      <c r="F43" s="41">
        <v>0</v>
      </c>
    </row>
    <row r="44" spans="2:6" ht="13.5" thickBot="1" x14ac:dyDescent="0.25">
      <c r="B44" s="2" t="s">
        <v>277</v>
      </c>
      <c r="C44" s="2" t="s">
        <v>260</v>
      </c>
      <c r="D44" s="12">
        <v>1</v>
      </c>
      <c r="E44" s="42">
        <v>0</v>
      </c>
      <c r="F44" s="42">
        <v>0</v>
      </c>
    </row>
    <row r="45" spans="2:6" ht="13.5" thickBot="1" x14ac:dyDescent="0.25">
      <c r="B45" s="1" t="s">
        <v>278</v>
      </c>
      <c r="C45" s="1" t="s">
        <v>260</v>
      </c>
      <c r="D45" s="11">
        <v>1</v>
      </c>
      <c r="E45" s="41">
        <v>0</v>
      </c>
      <c r="F45" s="41">
        <v>0</v>
      </c>
    </row>
    <row r="46" spans="2:6" ht="13.5" thickBot="1" x14ac:dyDescent="0.25">
      <c r="B46" s="2" t="s">
        <v>279</v>
      </c>
      <c r="C46" s="2" t="s">
        <v>260</v>
      </c>
      <c r="D46" s="12">
        <v>1</v>
      </c>
      <c r="E46" s="42">
        <v>0</v>
      </c>
      <c r="F46" s="42">
        <v>0</v>
      </c>
    </row>
    <row r="47" spans="2:6" ht="13.5" thickBot="1" x14ac:dyDescent="0.25">
      <c r="B47" s="1" t="s">
        <v>280</v>
      </c>
      <c r="C47" s="1" t="s">
        <v>260</v>
      </c>
      <c r="D47" s="11">
        <v>1</v>
      </c>
      <c r="E47" s="41">
        <v>0</v>
      </c>
      <c r="F47" s="41">
        <v>0</v>
      </c>
    </row>
    <row r="48" spans="2:6" ht="13.5" thickBot="1" x14ac:dyDescent="0.25">
      <c r="B48" s="2" t="s">
        <v>281</v>
      </c>
      <c r="C48" s="2" t="s">
        <v>260</v>
      </c>
      <c r="D48" s="12">
        <v>1</v>
      </c>
      <c r="E48" s="42">
        <v>0</v>
      </c>
      <c r="F48" s="42">
        <v>0</v>
      </c>
    </row>
    <row r="49" spans="2:6" ht="13.5" thickBot="1" x14ac:dyDescent="0.25">
      <c r="B49" s="1" t="s">
        <v>282</v>
      </c>
      <c r="C49" s="1" t="s">
        <v>260</v>
      </c>
      <c r="D49" s="11">
        <v>1</v>
      </c>
      <c r="E49" s="41">
        <v>0</v>
      </c>
      <c r="F49" s="41">
        <v>0</v>
      </c>
    </row>
    <row r="50" spans="2:6" ht="13.5" thickBot="1" x14ac:dyDescent="0.25">
      <c r="B50" s="2" t="s">
        <v>283</v>
      </c>
      <c r="C50" s="2" t="s">
        <v>260</v>
      </c>
      <c r="D50" s="12">
        <v>1</v>
      </c>
      <c r="E50" s="42">
        <v>0</v>
      </c>
      <c r="F50" s="42">
        <v>0</v>
      </c>
    </row>
    <row r="51" spans="2:6" ht="13.5" thickBot="1" x14ac:dyDescent="0.25">
      <c r="B51" s="1" t="s">
        <v>284</v>
      </c>
      <c r="C51" s="1" t="s">
        <v>256</v>
      </c>
      <c r="D51" s="11">
        <v>1</v>
      </c>
      <c r="E51" s="41">
        <v>0</v>
      </c>
      <c r="F51" s="41">
        <v>0</v>
      </c>
    </row>
    <row r="52" spans="2:6" ht="13.5" thickBot="1" x14ac:dyDescent="0.25">
      <c r="B52" s="2" t="s">
        <v>285</v>
      </c>
      <c r="C52" s="2" t="s">
        <v>256</v>
      </c>
      <c r="D52" s="12">
        <v>1</v>
      </c>
      <c r="E52" s="42">
        <v>0</v>
      </c>
      <c r="F52" s="42">
        <v>0</v>
      </c>
    </row>
    <row r="53" spans="2:6" ht="13.5" thickBot="1" x14ac:dyDescent="0.25">
      <c r="B53" s="1" t="s">
        <v>286</v>
      </c>
      <c r="C53" s="1" t="s">
        <v>256</v>
      </c>
      <c r="D53" s="11">
        <v>1</v>
      </c>
      <c r="E53" s="41">
        <v>0</v>
      </c>
      <c r="F53" s="41">
        <v>0</v>
      </c>
    </row>
    <row r="54" spans="2:6" ht="13.5" thickBot="1" x14ac:dyDescent="0.25">
      <c r="B54" s="2" t="s">
        <v>287</v>
      </c>
      <c r="C54" s="2" t="s">
        <v>256</v>
      </c>
      <c r="D54" s="12">
        <v>1</v>
      </c>
      <c r="E54" s="42">
        <v>0</v>
      </c>
      <c r="F54" s="42">
        <v>0</v>
      </c>
    </row>
    <row r="55" spans="2:6" ht="13.5" thickBot="1" x14ac:dyDescent="0.25">
      <c r="B55" s="1" t="s">
        <v>288</v>
      </c>
      <c r="C55" s="1" t="s">
        <v>252</v>
      </c>
      <c r="D55" s="11">
        <v>1</v>
      </c>
      <c r="E55" s="41">
        <v>0</v>
      </c>
      <c r="F55" s="41">
        <v>0</v>
      </c>
    </row>
    <row r="56" spans="2:6" ht="13.5" thickBot="1" x14ac:dyDescent="0.25">
      <c r="B56" s="2" t="s">
        <v>289</v>
      </c>
      <c r="C56" s="2" t="s">
        <v>252</v>
      </c>
      <c r="D56" s="12">
        <v>1</v>
      </c>
      <c r="E56" s="42">
        <v>0</v>
      </c>
      <c r="F56" s="42">
        <v>0</v>
      </c>
    </row>
    <row r="57" spans="2:6" ht="13.5" thickBot="1" x14ac:dyDescent="0.25">
      <c r="B57" s="1" t="s">
        <v>290</v>
      </c>
      <c r="C57" s="1" t="s">
        <v>252</v>
      </c>
      <c r="D57" s="11">
        <v>1</v>
      </c>
      <c r="E57" s="41">
        <v>0</v>
      </c>
      <c r="F57" s="41">
        <v>0</v>
      </c>
    </row>
    <row r="58" spans="2:6" ht="13.5" thickBot="1" x14ac:dyDescent="0.25">
      <c r="B58" s="2" t="s">
        <v>291</v>
      </c>
      <c r="C58" s="2" t="s">
        <v>252</v>
      </c>
      <c r="D58" s="12">
        <v>1</v>
      </c>
      <c r="E58" s="42">
        <v>0</v>
      </c>
      <c r="F58" s="42">
        <v>0</v>
      </c>
    </row>
    <row r="59" spans="2:6" ht="13.5" thickBot="1" x14ac:dyDescent="0.25">
      <c r="B59" s="1" t="s">
        <v>292</v>
      </c>
      <c r="C59" s="1" t="s">
        <v>293</v>
      </c>
      <c r="D59" s="11">
        <v>1</v>
      </c>
      <c r="E59" s="41">
        <v>0</v>
      </c>
      <c r="F59" s="41">
        <v>0</v>
      </c>
    </row>
    <row r="60" spans="2:6" ht="13.5" thickBot="1" x14ac:dyDescent="0.25">
      <c r="B60" s="2"/>
      <c r="C60" s="2"/>
      <c r="D60" s="2"/>
      <c r="E60" s="2"/>
      <c r="F60" s="2"/>
    </row>
    <row r="61" spans="2:6" ht="13.5" thickBot="1" x14ac:dyDescent="0.25">
      <c r="B61" s="112" t="s">
        <v>294</v>
      </c>
      <c r="C61" s="113"/>
      <c r="D61" s="9"/>
      <c r="E61" s="3">
        <f>SUM(E5:E59)</f>
        <v>0</v>
      </c>
      <c r="F61" s="3">
        <f>SUM(F5:F59)</f>
        <v>0</v>
      </c>
    </row>
    <row r="62" spans="2:6" ht="13.5" thickBot="1" x14ac:dyDescent="0.25">
      <c r="B62" s="114" t="s">
        <v>374</v>
      </c>
      <c r="C62" s="115"/>
      <c r="D62" s="115"/>
      <c r="E62" s="116">
        <v>0</v>
      </c>
      <c r="F62" s="43">
        <v>0</v>
      </c>
    </row>
    <row r="63" spans="2:6" ht="13.5" thickBot="1" x14ac:dyDescent="0.25">
      <c r="B63" s="106" t="s">
        <v>295</v>
      </c>
      <c r="C63" s="107"/>
      <c r="D63" s="10"/>
      <c r="E63" s="6">
        <f>E61+F61+F62</f>
        <v>0</v>
      </c>
      <c r="F63" s="7"/>
    </row>
    <row r="66" spans="1:6" x14ac:dyDescent="0.2">
      <c r="B66" t="s">
        <v>372</v>
      </c>
    </row>
    <row r="67" spans="1:6" ht="13.5" thickBot="1" x14ac:dyDescent="0.25"/>
    <row r="68" spans="1:6" ht="40.15" customHeight="1" x14ac:dyDescent="0.2">
      <c r="A68" s="102" t="s">
        <v>377</v>
      </c>
      <c r="B68" s="103"/>
      <c r="C68" s="72"/>
      <c r="D68" s="72"/>
      <c r="E68" s="72"/>
      <c r="F68" s="73"/>
    </row>
    <row r="69" spans="1:6" ht="40.15" customHeight="1" x14ac:dyDescent="0.2">
      <c r="A69" s="104" t="s">
        <v>378</v>
      </c>
      <c r="B69" s="105"/>
      <c r="C69" s="74"/>
      <c r="D69" s="74"/>
      <c r="E69" s="74"/>
      <c r="F69" s="75"/>
    </row>
    <row r="70" spans="1:6" ht="40.15" customHeight="1" x14ac:dyDescent="0.2">
      <c r="A70" s="104" t="s">
        <v>2</v>
      </c>
      <c r="B70" s="105"/>
      <c r="C70" s="74"/>
      <c r="D70" s="74"/>
      <c r="E70" s="74"/>
      <c r="F70" s="75"/>
    </row>
    <row r="71" spans="1:6" ht="40.15" customHeight="1" thickBot="1" x14ac:dyDescent="0.25">
      <c r="A71" s="100" t="s">
        <v>379</v>
      </c>
      <c r="B71" s="101"/>
      <c r="C71" s="53"/>
      <c r="D71" s="53"/>
      <c r="E71" s="53"/>
      <c r="F71" s="54"/>
    </row>
  </sheetData>
  <sheetProtection algorithmName="SHA-512" hashValue="upPS3nH40CvkSe8p37TM/hNLb1L4D9lalhRN6hoyGDdgucMIB+CJQcndbdiQ12XBGzlrQ4AHJ75tM1NqkFkJnQ==" saltValue="7Mk7O8Q5zljFC4u2o1//2w==" spinCount="100000" sheet="1" objects="1" scenarios="1"/>
  <mergeCells count="13">
    <mergeCell ref="A1:F1"/>
    <mergeCell ref="B61:C61"/>
    <mergeCell ref="B63:C63"/>
    <mergeCell ref="B3:F3"/>
    <mergeCell ref="B62:E62"/>
    <mergeCell ref="A71:B71"/>
    <mergeCell ref="C71:F71"/>
    <mergeCell ref="A68:B68"/>
    <mergeCell ref="C68:F68"/>
    <mergeCell ref="A69:B69"/>
    <mergeCell ref="C69:F69"/>
    <mergeCell ref="A70:B70"/>
    <mergeCell ref="C70:F70"/>
  </mergeCells>
  <phoneticPr fontId="3" type="noConversion"/>
  <pageMargins left="0.7" right="0.7" top="0.75" bottom="0.75" header="0.3" footer="0.3"/>
  <pageSetup paperSize="9" scale="63" fitToHeight="0" orientation="portrait" horizontalDpi="300" verticalDpi="300" r:id="rId1"/>
  <headerFooter>
    <oddFooter>&amp;L&amp;P/&amp;N&amp;CBijlage 4 Prijzenblad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1DC9-77BE-467A-9F75-E8C19F9EF3BC}">
  <sheetPr>
    <pageSetUpPr fitToPage="1"/>
  </sheetPr>
  <dimension ref="A1:F67"/>
  <sheetViews>
    <sheetView topLeftCell="A40" zoomScale="106" zoomScaleNormal="106" workbookViewId="0">
      <selection activeCell="F58" sqref="F58"/>
    </sheetView>
  </sheetViews>
  <sheetFormatPr defaultRowHeight="12.75" x14ac:dyDescent="0.2"/>
  <cols>
    <col min="1" max="1" width="4.7109375" customWidth="1"/>
    <col min="2" max="2" width="27.7109375" customWidth="1"/>
    <col min="3" max="3" width="36" customWidth="1"/>
    <col min="4" max="4" width="6.42578125" customWidth="1"/>
    <col min="5" max="5" width="19.7109375" customWidth="1"/>
    <col min="6" max="6" width="24.42578125" customWidth="1"/>
  </cols>
  <sheetData>
    <row r="1" spans="1:6" ht="15.75" thickBot="1" x14ac:dyDescent="0.25">
      <c r="A1" s="110" t="s">
        <v>296</v>
      </c>
      <c r="B1" s="111"/>
      <c r="C1" s="111"/>
      <c r="D1" s="111"/>
      <c r="E1" s="111"/>
      <c r="F1" s="111"/>
    </row>
    <row r="3" spans="1:6" ht="22.15" customHeight="1" thickBot="1" x14ac:dyDescent="0.25">
      <c r="B3" s="108" t="s">
        <v>297</v>
      </c>
      <c r="C3" s="109"/>
      <c r="D3" s="109"/>
      <c r="E3" s="109"/>
      <c r="F3" s="109"/>
    </row>
    <row r="4" spans="1:6" ht="26.25" thickBot="1" x14ac:dyDescent="0.25">
      <c r="B4" s="8" t="s">
        <v>298</v>
      </c>
      <c r="C4" s="8" t="s">
        <v>20</v>
      </c>
      <c r="D4" s="8" t="s">
        <v>373</v>
      </c>
      <c r="E4" s="8" t="s">
        <v>21</v>
      </c>
      <c r="F4" s="8" t="s">
        <v>22</v>
      </c>
    </row>
    <row r="5" spans="1:6" ht="13.5" thickBot="1" x14ac:dyDescent="0.25">
      <c r="B5" s="1" t="s">
        <v>299</v>
      </c>
      <c r="C5" s="1" t="s">
        <v>300</v>
      </c>
      <c r="D5" s="11">
        <v>1</v>
      </c>
      <c r="E5" s="41">
        <v>0</v>
      </c>
      <c r="F5" s="41">
        <v>0</v>
      </c>
    </row>
    <row r="6" spans="1:6" ht="13.5" thickBot="1" x14ac:dyDescent="0.25">
      <c r="B6" s="2" t="s">
        <v>301</v>
      </c>
      <c r="C6" s="2" t="s">
        <v>302</v>
      </c>
      <c r="D6" s="12">
        <v>1</v>
      </c>
      <c r="E6" s="42">
        <v>0</v>
      </c>
      <c r="F6" s="42">
        <v>0</v>
      </c>
    </row>
    <row r="7" spans="1:6" ht="13.5" thickBot="1" x14ac:dyDescent="0.25">
      <c r="B7" s="1" t="s">
        <v>303</v>
      </c>
      <c r="C7" s="1" t="s">
        <v>131</v>
      </c>
      <c r="D7" s="11">
        <v>1</v>
      </c>
      <c r="E7" s="41">
        <v>0</v>
      </c>
      <c r="F7" s="41">
        <v>0</v>
      </c>
    </row>
    <row r="8" spans="1:6" ht="13.5" thickBot="1" x14ac:dyDescent="0.25">
      <c r="B8" s="2" t="s">
        <v>304</v>
      </c>
      <c r="C8" s="2" t="s">
        <v>192</v>
      </c>
      <c r="D8" s="12">
        <v>1</v>
      </c>
      <c r="E8" s="42">
        <v>0</v>
      </c>
      <c r="F8" s="42">
        <v>0</v>
      </c>
    </row>
    <row r="9" spans="1:6" ht="13.5" thickBot="1" x14ac:dyDescent="0.25">
      <c r="B9" s="1" t="s">
        <v>305</v>
      </c>
      <c r="C9" s="1" t="s">
        <v>131</v>
      </c>
      <c r="D9" s="11">
        <v>1</v>
      </c>
      <c r="E9" s="41">
        <v>0</v>
      </c>
      <c r="F9" s="41">
        <v>0</v>
      </c>
    </row>
    <row r="10" spans="1:6" ht="13.5" thickBot="1" x14ac:dyDescent="0.25">
      <c r="B10" s="2" t="s">
        <v>306</v>
      </c>
      <c r="C10" s="2" t="s">
        <v>192</v>
      </c>
      <c r="D10" s="12">
        <v>1</v>
      </c>
      <c r="E10" s="42">
        <v>0</v>
      </c>
      <c r="F10" s="42">
        <v>0</v>
      </c>
    </row>
    <row r="11" spans="1:6" ht="13.5" thickBot="1" x14ac:dyDescent="0.25">
      <c r="B11" s="1" t="s">
        <v>307</v>
      </c>
      <c r="C11" s="1" t="s">
        <v>131</v>
      </c>
      <c r="D11" s="11">
        <v>1</v>
      </c>
      <c r="E11" s="41">
        <v>0</v>
      </c>
      <c r="F11" s="41">
        <v>0</v>
      </c>
    </row>
    <row r="12" spans="1:6" ht="13.5" thickBot="1" x14ac:dyDescent="0.25">
      <c r="B12" s="2" t="s">
        <v>308</v>
      </c>
      <c r="C12" s="2" t="s">
        <v>300</v>
      </c>
      <c r="D12" s="12">
        <v>1</v>
      </c>
      <c r="E12" s="42">
        <v>0</v>
      </c>
      <c r="F12" s="42">
        <v>0</v>
      </c>
    </row>
    <row r="13" spans="1:6" ht="13.5" thickBot="1" x14ac:dyDescent="0.25">
      <c r="B13" s="1" t="s">
        <v>309</v>
      </c>
      <c r="C13" s="1" t="s">
        <v>310</v>
      </c>
      <c r="D13" s="11">
        <v>1</v>
      </c>
      <c r="E13" s="41">
        <v>0</v>
      </c>
      <c r="F13" s="41">
        <v>0</v>
      </c>
    </row>
    <row r="14" spans="1:6" ht="13.5" thickBot="1" x14ac:dyDescent="0.25">
      <c r="B14" s="2" t="s">
        <v>311</v>
      </c>
      <c r="C14" s="2" t="s">
        <v>312</v>
      </c>
      <c r="D14" s="12">
        <v>1</v>
      </c>
      <c r="E14" s="42">
        <v>0</v>
      </c>
      <c r="F14" s="42">
        <v>0</v>
      </c>
    </row>
    <row r="15" spans="1:6" ht="13.5" thickBot="1" x14ac:dyDescent="0.25">
      <c r="B15" s="1" t="s">
        <v>313</v>
      </c>
      <c r="C15" s="1" t="s">
        <v>310</v>
      </c>
      <c r="D15" s="11">
        <v>1</v>
      </c>
      <c r="E15" s="41">
        <v>0</v>
      </c>
      <c r="F15" s="41">
        <v>0</v>
      </c>
    </row>
    <row r="16" spans="1:6" ht="13.5" thickBot="1" x14ac:dyDescent="0.25">
      <c r="B16" s="2" t="s">
        <v>314</v>
      </c>
      <c r="C16" s="2" t="s">
        <v>312</v>
      </c>
      <c r="D16" s="12">
        <v>1</v>
      </c>
      <c r="E16" s="42">
        <v>0</v>
      </c>
      <c r="F16" s="42">
        <v>0</v>
      </c>
    </row>
    <row r="17" spans="2:6" ht="13.5" thickBot="1" x14ac:dyDescent="0.25">
      <c r="B17" s="1" t="s">
        <v>315</v>
      </c>
      <c r="C17" s="1" t="s">
        <v>310</v>
      </c>
      <c r="D17" s="11">
        <v>1</v>
      </c>
      <c r="E17" s="41">
        <v>0</v>
      </c>
      <c r="F17" s="41">
        <v>0</v>
      </c>
    </row>
    <row r="18" spans="2:6" ht="13.5" thickBot="1" x14ac:dyDescent="0.25">
      <c r="B18" s="2" t="s">
        <v>316</v>
      </c>
      <c r="C18" s="2" t="s">
        <v>317</v>
      </c>
      <c r="D18" s="12">
        <v>1</v>
      </c>
      <c r="E18" s="42">
        <v>0</v>
      </c>
      <c r="F18" s="42">
        <v>0</v>
      </c>
    </row>
    <row r="19" spans="2:6" ht="13.5" thickBot="1" x14ac:dyDescent="0.25">
      <c r="B19" s="1" t="s">
        <v>318</v>
      </c>
      <c r="C19" s="1" t="s">
        <v>319</v>
      </c>
      <c r="D19" s="11">
        <v>1</v>
      </c>
      <c r="E19" s="41">
        <v>0</v>
      </c>
      <c r="F19" s="41">
        <v>0</v>
      </c>
    </row>
    <row r="20" spans="2:6" ht="13.5" thickBot="1" x14ac:dyDescent="0.25">
      <c r="B20" s="2" t="s">
        <v>320</v>
      </c>
      <c r="C20" s="2" t="s">
        <v>321</v>
      </c>
      <c r="D20" s="12">
        <v>1</v>
      </c>
      <c r="E20" s="42">
        <v>0</v>
      </c>
      <c r="F20" s="42">
        <v>0</v>
      </c>
    </row>
    <row r="21" spans="2:6" ht="13.5" thickBot="1" x14ac:dyDescent="0.25">
      <c r="B21" s="1" t="s">
        <v>322</v>
      </c>
      <c r="C21" s="1" t="s">
        <v>321</v>
      </c>
      <c r="D21" s="11">
        <v>1</v>
      </c>
      <c r="E21" s="41">
        <v>0</v>
      </c>
      <c r="F21" s="41">
        <v>0</v>
      </c>
    </row>
    <row r="22" spans="2:6" ht="13.5" thickBot="1" x14ac:dyDescent="0.25">
      <c r="B22" s="2" t="s">
        <v>323</v>
      </c>
      <c r="C22" s="2" t="s">
        <v>321</v>
      </c>
      <c r="D22" s="12">
        <v>1</v>
      </c>
      <c r="E22" s="42">
        <v>0</v>
      </c>
      <c r="F22" s="42">
        <v>0</v>
      </c>
    </row>
    <row r="23" spans="2:6" ht="13.5" thickBot="1" x14ac:dyDescent="0.25">
      <c r="B23" s="1" t="s">
        <v>324</v>
      </c>
      <c r="C23" s="1" t="s">
        <v>321</v>
      </c>
      <c r="D23" s="11">
        <v>1</v>
      </c>
      <c r="E23" s="41">
        <v>0</v>
      </c>
      <c r="F23" s="41">
        <v>0</v>
      </c>
    </row>
    <row r="24" spans="2:6" ht="13.5" thickBot="1" x14ac:dyDescent="0.25">
      <c r="B24" s="2" t="s">
        <v>325</v>
      </c>
      <c r="C24" s="2" t="s">
        <v>326</v>
      </c>
      <c r="D24" s="12">
        <v>1</v>
      </c>
      <c r="E24" s="42">
        <v>0</v>
      </c>
      <c r="F24" s="42">
        <v>0</v>
      </c>
    </row>
    <row r="25" spans="2:6" ht="13.5" thickBot="1" x14ac:dyDescent="0.25">
      <c r="B25" s="1" t="s">
        <v>327</v>
      </c>
      <c r="C25" s="1" t="s">
        <v>326</v>
      </c>
      <c r="D25" s="11">
        <v>1</v>
      </c>
      <c r="E25" s="41">
        <v>0</v>
      </c>
      <c r="F25" s="41">
        <v>0</v>
      </c>
    </row>
    <row r="26" spans="2:6" ht="13.5" thickBot="1" x14ac:dyDescent="0.25">
      <c r="B26" s="2" t="s">
        <v>328</v>
      </c>
      <c r="C26" s="2" t="s">
        <v>329</v>
      </c>
      <c r="D26" s="12">
        <v>1</v>
      </c>
      <c r="E26" s="42">
        <v>0</v>
      </c>
      <c r="F26" s="42">
        <v>0</v>
      </c>
    </row>
    <row r="27" spans="2:6" ht="13.5" thickBot="1" x14ac:dyDescent="0.25">
      <c r="B27" s="1" t="s">
        <v>330</v>
      </c>
      <c r="C27" s="1" t="s">
        <v>331</v>
      </c>
      <c r="D27" s="11">
        <v>1</v>
      </c>
      <c r="E27" s="41">
        <v>0</v>
      </c>
      <c r="F27" s="41">
        <v>0</v>
      </c>
    </row>
    <row r="28" spans="2:6" ht="13.5" thickBot="1" x14ac:dyDescent="0.25">
      <c r="B28" s="2" t="s">
        <v>332</v>
      </c>
      <c r="C28" s="2" t="s">
        <v>331</v>
      </c>
      <c r="D28" s="12">
        <v>1</v>
      </c>
      <c r="E28" s="42">
        <v>0</v>
      </c>
      <c r="F28" s="42">
        <v>0</v>
      </c>
    </row>
    <row r="29" spans="2:6" ht="13.5" thickBot="1" x14ac:dyDescent="0.25">
      <c r="B29" s="1" t="s">
        <v>333</v>
      </c>
      <c r="C29" s="1" t="s">
        <v>331</v>
      </c>
      <c r="D29" s="11">
        <v>1</v>
      </c>
      <c r="E29" s="41">
        <v>0</v>
      </c>
      <c r="F29" s="41">
        <v>0</v>
      </c>
    </row>
    <row r="30" spans="2:6" ht="13.5" thickBot="1" x14ac:dyDescent="0.25">
      <c r="B30" s="2" t="s">
        <v>334</v>
      </c>
      <c r="C30" s="2" t="s">
        <v>335</v>
      </c>
      <c r="D30" s="12">
        <v>1</v>
      </c>
      <c r="E30" s="42">
        <v>0</v>
      </c>
      <c r="F30" s="42">
        <v>0</v>
      </c>
    </row>
    <row r="31" spans="2:6" ht="13.5" thickBot="1" x14ac:dyDescent="0.25">
      <c r="B31" s="1" t="s">
        <v>336</v>
      </c>
      <c r="C31" s="1" t="s">
        <v>335</v>
      </c>
      <c r="D31" s="11">
        <v>1</v>
      </c>
      <c r="E31" s="41">
        <v>0</v>
      </c>
      <c r="F31" s="41">
        <v>0</v>
      </c>
    </row>
    <row r="32" spans="2:6" ht="13.5" thickBot="1" x14ac:dyDescent="0.25">
      <c r="B32" s="2" t="s">
        <v>337</v>
      </c>
      <c r="C32" s="2" t="s">
        <v>335</v>
      </c>
      <c r="D32" s="12">
        <v>1</v>
      </c>
      <c r="E32" s="42">
        <v>0</v>
      </c>
      <c r="F32" s="42">
        <v>0</v>
      </c>
    </row>
    <row r="33" spans="2:6" ht="13.5" thickBot="1" x14ac:dyDescent="0.25">
      <c r="B33" s="1" t="s">
        <v>338</v>
      </c>
      <c r="C33" s="1" t="s">
        <v>339</v>
      </c>
      <c r="D33" s="11">
        <v>1</v>
      </c>
      <c r="E33" s="41">
        <v>0</v>
      </c>
      <c r="F33" s="41">
        <v>0</v>
      </c>
    </row>
    <row r="34" spans="2:6" ht="13.5" thickBot="1" x14ac:dyDescent="0.25">
      <c r="B34" s="2" t="s">
        <v>340</v>
      </c>
      <c r="C34" s="2" t="s">
        <v>341</v>
      </c>
      <c r="D34" s="12">
        <v>1</v>
      </c>
      <c r="E34" s="42">
        <v>0</v>
      </c>
      <c r="F34" s="42">
        <v>0</v>
      </c>
    </row>
    <row r="35" spans="2:6" ht="13.5" thickBot="1" x14ac:dyDescent="0.25">
      <c r="B35" s="1" t="s">
        <v>342</v>
      </c>
      <c r="C35" s="1" t="s">
        <v>341</v>
      </c>
      <c r="D35" s="11">
        <v>1</v>
      </c>
      <c r="E35" s="41">
        <v>0</v>
      </c>
      <c r="F35" s="41">
        <v>0</v>
      </c>
    </row>
    <row r="36" spans="2:6" ht="13.5" thickBot="1" x14ac:dyDescent="0.25">
      <c r="B36" s="2" t="s">
        <v>343</v>
      </c>
      <c r="C36" s="2" t="s">
        <v>344</v>
      </c>
      <c r="D36" s="12">
        <v>1</v>
      </c>
      <c r="E36" s="42">
        <v>0</v>
      </c>
      <c r="F36" s="42">
        <v>0</v>
      </c>
    </row>
    <row r="37" spans="2:6" ht="13.5" thickBot="1" x14ac:dyDescent="0.25">
      <c r="B37" s="1" t="s">
        <v>345</v>
      </c>
      <c r="C37" s="1" t="s">
        <v>346</v>
      </c>
      <c r="D37" s="11">
        <v>1</v>
      </c>
      <c r="E37" s="41">
        <v>0</v>
      </c>
      <c r="F37" s="41">
        <v>0</v>
      </c>
    </row>
    <row r="38" spans="2:6" ht="13.5" thickBot="1" x14ac:dyDescent="0.25">
      <c r="B38" s="2" t="s">
        <v>347</v>
      </c>
      <c r="C38" s="2" t="s">
        <v>321</v>
      </c>
      <c r="D38" s="12">
        <v>1</v>
      </c>
      <c r="E38" s="42">
        <v>0</v>
      </c>
      <c r="F38" s="42">
        <v>0</v>
      </c>
    </row>
    <row r="39" spans="2:6" ht="13.5" thickBot="1" x14ac:dyDescent="0.25">
      <c r="B39" s="1" t="s">
        <v>348</v>
      </c>
      <c r="C39" s="1" t="s">
        <v>321</v>
      </c>
      <c r="D39" s="11">
        <v>1</v>
      </c>
      <c r="E39" s="41">
        <v>0</v>
      </c>
      <c r="F39" s="41">
        <v>0</v>
      </c>
    </row>
    <row r="40" spans="2:6" ht="13.5" thickBot="1" x14ac:dyDescent="0.25">
      <c r="B40" s="2" t="s">
        <v>349</v>
      </c>
      <c r="C40" s="2" t="s">
        <v>350</v>
      </c>
      <c r="D40" s="12">
        <v>1</v>
      </c>
      <c r="E40" s="42">
        <v>0</v>
      </c>
      <c r="F40" s="42">
        <v>0</v>
      </c>
    </row>
    <row r="41" spans="2:6" ht="13.5" thickBot="1" x14ac:dyDescent="0.25">
      <c r="B41" s="1" t="s">
        <v>351</v>
      </c>
      <c r="C41" s="1" t="s">
        <v>321</v>
      </c>
      <c r="D41" s="11">
        <v>1</v>
      </c>
      <c r="E41" s="41">
        <v>0</v>
      </c>
      <c r="F41" s="41">
        <v>0</v>
      </c>
    </row>
    <row r="42" spans="2:6" ht="13.5" thickBot="1" x14ac:dyDescent="0.25">
      <c r="B42" s="2" t="s">
        <v>352</v>
      </c>
      <c r="C42" s="2" t="s">
        <v>321</v>
      </c>
      <c r="D42" s="12">
        <v>1</v>
      </c>
      <c r="E42" s="42">
        <v>0</v>
      </c>
      <c r="F42" s="42">
        <v>0</v>
      </c>
    </row>
    <row r="43" spans="2:6" ht="13.5" thickBot="1" x14ac:dyDescent="0.25">
      <c r="B43" s="1" t="s">
        <v>353</v>
      </c>
      <c r="C43" s="1" t="s">
        <v>350</v>
      </c>
      <c r="D43" s="11">
        <v>1</v>
      </c>
      <c r="E43" s="41">
        <v>0</v>
      </c>
      <c r="F43" s="41">
        <v>0</v>
      </c>
    </row>
    <row r="44" spans="2:6" ht="13.5" thickBot="1" x14ac:dyDescent="0.25">
      <c r="B44" s="2" t="s">
        <v>354</v>
      </c>
      <c r="C44" s="2" t="s">
        <v>355</v>
      </c>
      <c r="D44" s="12">
        <v>1</v>
      </c>
      <c r="E44" s="42">
        <v>0</v>
      </c>
      <c r="F44" s="42">
        <v>0</v>
      </c>
    </row>
    <row r="45" spans="2:6" ht="13.5" thickBot="1" x14ac:dyDescent="0.25">
      <c r="B45" s="1" t="s">
        <v>356</v>
      </c>
      <c r="C45" s="1" t="s">
        <v>346</v>
      </c>
      <c r="D45" s="11">
        <v>1</v>
      </c>
      <c r="E45" s="41">
        <v>0</v>
      </c>
      <c r="F45" s="41">
        <v>0</v>
      </c>
    </row>
    <row r="46" spans="2:6" ht="13.5" thickBot="1" x14ac:dyDescent="0.25">
      <c r="B46" s="2" t="s">
        <v>357</v>
      </c>
      <c r="C46" s="2" t="s">
        <v>321</v>
      </c>
      <c r="D46" s="12">
        <v>1</v>
      </c>
      <c r="E46" s="42">
        <v>0</v>
      </c>
      <c r="F46" s="42">
        <v>0</v>
      </c>
    </row>
    <row r="47" spans="2:6" ht="13.5" thickBot="1" x14ac:dyDescent="0.25">
      <c r="B47" s="1" t="s">
        <v>358</v>
      </c>
      <c r="C47" s="1" t="s">
        <v>321</v>
      </c>
      <c r="D47" s="11">
        <v>1</v>
      </c>
      <c r="E47" s="41">
        <v>0</v>
      </c>
      <c r="F47" s="41">
        <v>0</v>
      </c>
    </row>
    <row r="48" spans="2:6" ht="13.5" thickBot="1" x14ac:dyDescent="0.25">
      <c r="B48" s="2" t="s">
        <v>359</v>
      </c>
      <c r="C48" s="2" t="s">
        <v>350</v>
      </c>
      <c r="D48" s="12">
        <v>1</v>
      </c>
      <c r="E48" s="42">
        <v>0</v>
      </c>
      <c r="F48" s="42">
        <v>0</v>
      </c>
    </row>
    <row r="49" spans="1:6" ht="13.5" thickBot="1" x14ac:dyDescent="0.25">
      <c r="B49" s="1" t="s">
        <v>360</v>
      </c>
      <c r="C49" s="1" t="s">
        <v>321</v>
      </c>
      <c r="D49" s="11">
        <v>1</v>
      </c>
      <c r="E49" s="41">
        <v>0</v>
      </c>
      <c r="F49" s="41">
        <v>0</v>
      </c>
    </row>
    <row r="50" spans="1:6" ht="13.5" thickBot="1" x14ac:dyDescent="0.25">
      <c r="B50" s="2" t="s">
        <v>361</v>
      </c>
      <c r="C50" s="2" t="s">
        <v>321</v>
      </c>
      <c r="D50" s="12">
        <v>1</v>
      </c>
      <c r="E50" s="42">
        <v>0</v>
      </c>
      <c r="F50" s="42">
        <v>0</v>
      </c>
    </row>
    <row r="51" spans="1:6" ht="13.5" thickBot="1" x14ac:dyDescent="0.25">
      <c r="B51" s="1" t="s">
        <v>362</v>
      </c>
      <c r="C51" s="1" t="s">
        <v>350</v>
      </c>
      <c r="D51" s="11">
        <v>1</v>
      </c>
      <c r="E51" s="41">
        <v>0</v>
      </c>
      <c r="F51" s="41">
        <v>0</v>
      </c>
    </row>
    <row r="52" spans="1:6" ht="13.5" thickBot="1" x14ac:dyDescent="0.25">
      <c r="B52" s="2" t="s">
        <v>363</v>
      </c>
      <c r="C52" s="2" t="s">
        <v>355</v>
      </c>
      <c r="D52" s="12">
        <v>1</v>
      </c>
      <c r="E52" s="42">
        <v>0</v>
      </c>
      <c r="F52" s="42">
        <v>0</v>
      </c>
    </row>
    <row r="53" spans="1:6" ht="13.5" thickBot="1" x14ac:dyDescent="0.25">
      <c r="B53" s="1" t="s">
        <v>364</v>
      </c>
      <c r="C53" s="1" t="s">
        <v>365</v>
      </c>
      <c r="D53" s="11">
        <v>1</v>
      </c>
      <c r="E53" s="41">
        <v>0</v>
      </c>
      <c r="F53" s="41">
        <v>0</v>
      </c>
    </row>
    <row r="54" spans="1:6" ht="13.5" thickBot="1" x14ac:dyDescent="0.25">
      <c r="B54" s="2" t="s">
        <v>366</v>
      </c>
      <c r="C54" s="2" t="s">
        <v>365</v>
      </c>
      <c r="D54" s="12">
        <v>1</v>
      </c>
      <c r="E54" s="42">
        <v>0</v>
      </c>
      <c r="F54" s="42">
        <v>0</v>
      </c>
    </row>
    <row r="55" spans="1:6" ht="13.5" thickBot="1" x14ac:dyDescent="0.25">
      <c r="B55" s="1" t="s">
        <v>367</v>
      </c>
      <c r="C55" s="1" t="s">
        <v>368</v>
      </c>
      <c r="D55" s="11">
        <v>1</v>
      </c>
      <c r="E55" s="41">
        <v>0</v>
      </c>
      <c r="F55" s="41">
        <v>0</v>
      </c>
    </row>
    <row r="56" spans="1:6" ht="13.5" thickBot="1" x14ac:dyDescent="0.25">
      <c r="B56" s="2" t="s">
        <v>369</v>
      </c>
      <c r="C56" s="2" t="s">
        <v>368</v>
      </c>
      <c r="D56" s="12">
        <v>1</v>
      </c>
      <c r="E56" s="42">
        <v>0</v>
      </c>
      <c r="F56" s="42">
        <v>0</v>
      </c>
    </row>
    <row r="57" spans="1:6" ht="13.5" thickBot="1" x14ac:dyDescent="0.25">
      <c r="B57" s="1"/>
      <c r="C57" s="1"/>
      <c r="D57" s="4"/>
      <c r="E57" s="4"/>
      <c r="F57" s="5"/>
    </row>
    <row r="58" spans="1:6" ht="13.5" thickBot="1" x14ac:dyDescent="0.25">
      <c r="B58" s="112" t="s">
        <v>370</v>
      </c>
      <c r="C58" s="113"/>
      <c r="D58" s="9"/>
      <c r="E58" s="3">
        <f>SUM(E5:E56)</f>
        <v>0</v>
      </c>
      <c r="F58" s="3">
        <f>SUM(F5:F56)</f>
        <v>0</v>
      </c>
    </row>
    <row r="59" spans="1:6" ht="13.5" thickBot="1" x14ac:dyDescent="0.25">
      <c r="B59" s="114" t="s">
        <v>374</v>
      </c>
      <c r="C59" s="115"/>
      <c r="D59" s="115"/>
      <c r="E59" s="116"/>
      <c r="F59" s="43">
        <v>0</v>
      </c>
    </row>
    <row r="60" spans="1:6" ht="13.5" thickBot="1" x14ac:dyDescent="0.25">
      <c r="B60" s="106" t="s">
        <v>371</v>
      </c>
      <c r="C60" s="107"/>
      <c r="D60" s="10"/>
      <c r="E60" s="6">
        <f>E58+F58+F59</f>
        <v>0</v>
      </c>
      <c r="F60" s="7"/>
    </row>
    <row r="63" spans="1:6" ht="13.5" thickBot="1" x14ac:dyDescent="0.25">
      <c r="B63" t="s">
        <v>372</v>
      </c>
    </row>
    <row r="64" spans="1:6" ht="40.15" customHeight="1" x14ac:dyDescent="0.2">
      <c r="A64" s="102" t="s">
        <v>377</v>
      </c>
      <c r="B64" s="103"/>
      <c r="C64" s="72"/>
      <c r="D64" s="72"/>
      <c r="E64" s="72"/>
      <c r="F64" s="73"/>
    </row>
    <row r="65" spans="1:6" ht="40.15" customHeight="1" x14ac:dyDescent="0.2">
      <c r="A65" s="104" t="s">
        <v>378</v>
      </c>
      <c r="B65" s="105"/>
      <c r="C65" s="74"/>
      <c r="D65" s="74"/>
      <c r="E65" s="74"/>
      <c r="F65" s="75"/>
    </row>
    <row r="66" spans="1:6" ht="40.15" customHeight="1" x14ac:dyDescent="0.2">
      <c r="A66" s="104" t="s">
        <v>2</v>
      </c>
      <c r="B66" s="105"/>
      <c r="C66" s="74"/>
      <c r="D66" s="74"/>
      <c r="E66" s="74"/>
      <c r="F66" s="75"/>
    </row>
    <row r="67" spans="1:6" ht="40.15" customHeight="1" thickBot="1" x14ac:dyDescent="0.25">
      <c r="A67" s="100" t="s">
        <v>379</v>
      </c>
      <c r="B67" s="101"/>
      <c r="C67" s="53"/>
      <c r="D67" s="53"/>
      <c r="E67" s="53"/>
      <c r="F67" s="54"/>
    </row>
  </sheetData>
  <sheetProtection algorithmName="SHA-512" hashValue="3jVYw1ZbkUJEF2CqG5v4fGlXQUVYbI1YDQbp7u4btLBnWjCnD4ACGERWvupobcGzEyDdhBkX5gUqup2qI8F3aA==" saltValue="ZvoSlVWnHBgDSsebxa1T5g==" spinCount="100000" sheet="1" objects="1" scenarios="1"/>
  <mergeCells count="13">
    <mergeCell ref="A1:F1"/>
    <mergeCell ref="B60:C60"/>
    <mergeCell ref="B58:C58"/>
    <mergeCell ref="B3:F3"/>
    <mergeCell ref="B59:E59"/>
    <mergeCell ref="A67:B67"/>
    <mergeCell ref="C67:F67"/>
    <mergeCell ref="A64:B64"/>
    <mergeCell ref="C64:F64"/>
    <mergeCell ref="A65:B65"/>
    <mergeCell ref="C65:F65"/>
    <mergeCell ref="A66:B66"/>
    <mergeCell ref="C66:F66"/>
  </mergeCells>
  <phoneticPr fontId="3" type="noConversion"/>
  <pageMargins left="0.7" right="0.7" top="0.75" bottom="0.75" header="0.3" footer="0.3"/>
  <pageSetup paperSize="9" scale="70" fitToHeight="0" orientation="portrait" horizontalDpi="300" verticalDpi="300" r:id="rId1"/>
  <headerFooter>
    <oddFooter>&amp;L&amp;P/&amp;N&amp;CBijlage 4 Prijzenblad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D430-BC25-4F1C-9A39-EAC4CE158732}">
  <sheetPr>
    <pageSetUpPr fitToPage="1"/>
  </sheetPr>
  <dimension ref="A1:G39"/>
  <sheetViews>
    <sheetView topLeftCell="A10" zoomScale="95" zoomScaleNormal="95" workbookViewId="0">
      <selection activeCell="F29" sqref="F29"/>
    </sheetView>
  </sheetViews>
  <sheetFormatPr defaultRowHeight="12.75" x14ac:dyDescent="0.2"/>
  <cols>
    <col min="2" max="3" width="17.85546875" customWidth="1"/>
    <col min="4" max="4" width="32.5703125" customWidth="1"/>
    <col min="5" max="5" width="8.28515625" customWidth="1"/>
    <col min="6" max="6" width="19.7109375" bestFit="1" customWidth="1"/>
    <col min="7" max="7" width="26.5703125" customWidth="1"/>
  </cols>
  <sheetData>
    <row r="1" spans="1:7" ht="15.75" thickBot="1" x14ac:dyDescent="0.25">
      <c r="A1" s="110" t="s">
        <v>398</v>
      </c>
      <c r="B1" s="111"/>
      <c r="C1" s="111"/>
      <c r="D1" s="111"/>
      <c r="E1" s="111"/>
      <c r="F1" s="111"/>
      <c r="G1" s="111"/>
    </row>
    <row r="3" spans="1:7" ht="22.15" customHeight="1" thickBot="1" x14ac:dyDescent="0.25">
      <c r="B3" s="108" t="s">
        <v>397</v>
      </c>
      <c r="C3" s="109"/>
      <c r="D3" s="109"/>
      <c r="E3" s="109"/>
      <c r="F3" s="109"/>
      <c r="G3" s="109"/>
    </row>
    <row r="4" spans="1:7" ht="51.75" thickBot="1" x14ac:dyDescent="0.25">
      <c r="B4" s="8" t="s">
        <v>392</v>
      </c>
      <c r="C4" s="8" t="s">
        <v>389</v>
      </c>
      <c r="D4" s="8" t="s">
        <v>393</v>
      </c>
      <c r="E4" s="8" t="s">
        <v>373</v>
      </c>
      <c r="F4" s="8" t="s">
        <v>21</v>
      </c>
      <c r="G4" s="8" t="s">
        <v>22</v>
      </c>
    </row>
    <row r="5" spans="1:7" ht="13.5" thickBot="1" x14ac:dyDescent="0.25">
      <c r="B5" s="49"/>
      <c r="C5" s="49"/>
      <c r="D5" s="49"/>
      <c r="E5" s="50"/>
      <c r="F5" s="41">
        <v>0</v>
      </c>
      <c r="G5" s="41">
        <v>0</v>
      </c>
    </row>
    <row r="6" spans="1:7" ht="13.5" thickBot="1" x14ac:dyDescent="0.25">
      <c r="B6" s="51"/>
      <c r="C6" s="51"/>
      <c r="D6" s="51"/>
      <c r="E6" s="52"/>
      <c r="F6" s="42">
        <v>0</v>
      </c>
      <c r="G6" s="42">
        <v>0</v>
      </c>
    </row>
    <row r="7" spans="1:7" ht="13.5" thickBot="1" x14ac:dyDescent="0.25">
      <c r="B7" s="49"/>
      <c r="C7" s="49"/>
      <c r="D7" s="49"/>
      <c r="E7" s="50"/>
      <c r="F7" s="41">
        <v>0</v>
      </c>
      <c r="G7" s="41">
        <v>0</v>
      </c>
    </row>
    <row r="8" spans="1:7" ht="13.5" thickBot="1" x14ac:dyDescent="0.25">
      <c r="B8" s="51"/>
      <c r="C8" s="51"/>
      <c r="D8" s="51"/>
      <c r="E8" s="52"/>
      <c r="F8" s="42">
        <v>0</v>
      </c>
      <c r="G8" s="42">
        <v>0</v>
      </c>
    </row>
    <row r="9" spans="1:7" ht="13.5" thickBot="1" x14ac:dyDescent="0.25">
      <c r="B9" s="49"/>
      <c r="C9" s="49"/>
      <c r="D9" s="49"/>
      <c r="E9" s="50"/>
      <c r="F9" s="41">
        <v>0</v>
      </c>
      <c r="G9" s="41">
        <v>0</v>
      </c>
    </row>
    <row r="10" spans="1:7" ht="13.5" thickBot="1" x14ac:dyDescent="0.25">
      <c r="B10" s="51"/>
      <c r="C10" s="51"/>
      <c r="D10" s="51"/>
      <c r="E10" s="52"/>
      <c r="F10" s="42">
        <v>0</v>
      </c>
      <c r="G10" s="42">
        <v>0</v>
      </c>
    </row>
    <row r="11" spans="1:7" ht="13.5" thickBot="1" x14ac:dyDescent="0.25">
      <c r="B11" s="49"/>
      <c r="C11" s="49"/>
      <c r="D11" s="49"/>
      <c r="E11" s="50"/>
      <c r="F11" s="41">
        <v>0</v>
      </c>
      <c r="G11" s="41">
        <v>0</v>
      </c>
    </row>
    <row r="12" spans="1:7" ht="13.5" thickBot="1" x14ac:dyDescent="0.25">
      <c r="B12" s="51"/>
      <c r="C12" s="51"/>
      <c r="D12" s="51"/>
      <c r="E12" s="52"/>
      <c r="F12" s="42">
        <v>0</v>
      </c>
      <c r="G12" s="42">
        <v>0</v>
      </c>
    </row>
    <row r="13" spans="1:7" ht="13.5" thickBot="1" x14ac:dyDescent="0.25">
      <c r="B13" s="49"/>
      <c r="C13" s="49"/>
      <c r="D13" s="49"/>
      <c r="E13" s="50"/>
      <c r="F13" s="41">
        <v>0</v>
      </c>
      <c r="G13" s="41">
        <v>0</v>
      </c>
    </row>
    <row r="14" spans="1:7" ht="13.5" thickBot="1" x14ac:dyDescent="0.25">
      <c r="B14" s="51"/>
      <c r="C14" s="51"/>
      <c r="D14" s="51"/>
      <c r="E14" s="52"/>
      <c r="F14" s="42">
        <v>0</v>
      </c>
      <c r="G14" s="42">
        <v>0</v>
      </c>
    </row>
    <row r="15" spans="1:7" ht="13.5" thickBot="1" x14ac:dyDescent="0.25">
      <c r="B15" s="49"/>
      <c r="C15" s="49"/>
      <c r="D15" s="49"/>
      <c r="E15" s="50"/>
      <c r="F15" s="41">
        <v>0</v>
      </c>
      <c r="G15" s="41">
        <v>0</v>
      </c>
    </row>
    <row r="16" spans="1:7" ht="13.5" thickBot="1" x14ac:dyDescent="0.25">
      <c r="B16" s="51"/>
      <c r="C16" s="51"/>
      <c r="D16" s="51"/>
      <c r="E16" s="52"/>
      <c r="F16" s="42">
        <v>0</v>
      </c>
      <c r="G16" s="42">
        <v>0</v>
      </c>
    </row>
    <row r="17" spans="2:7" ht="13.5" thickBot="1" x14ac:dyDescent="0.25">
      <c r="B17" s="49"/>
      <c r="C17" s="49"/>
      <c r="D17" s="49"/>
      <c r="E17" s="50"/>
      <c r="F17" s="41">
        <v>0</v>
      </c>
      <c r="G17" s="41">
        <v>0</v>
      </c>
    </row>
    <row r="18" spans="2:7" ht="13.5" thickBot="1" x14ac:dyDescent="0.25">
      <c r="B18" s="51"/>
      <c r="C18" s="51"/>
      <c r="D18" s="51"/>
      <c r="E18" s="52"/>
      <c r="F18" s="42">
        <v>0</v>
      </c>
      <c r="G18" s="42">
        <v>0</v>
      </c>
    </row>
    <row r="19" spans="2:7" ht="13.5" thickBot="1" x14ac:dyDescent="0.25">
      <c r="B19" s="49"/>
      <c r="C19" s="49"/>
      <c r="D19" s="49"/>
      <c r="E19" s="50"/>
      <c r="F19" s="41">
        <v>0</v>
      </c>
      <c r="G19" s="41">
        <v>0</v>
      </c>
    </row>
    <row r="20" spans="2:7" ht="13.5" thickBot="1" x14ac:dyDescent="0.25">
      <c r="B20" s="51"/>
      <c r="C20" s="51"/>
      <c r="D20" s="51"/>
      <c r="E20" s="52"/>
      <c r="F20" s="42">
        <v>0</v>
      </c>
      <c r="G20" s="42">
        <v>0</v>
      </c>
    </row>
    <row r="21" spans="2:7" ht="13.5" thickBot="1" x14ac:dyDescent="0.25">
      <c r="B21" s="49"/>
      <c r="C21" s="49"/>
      <c r="D21" s="49"/>
      <c r="E21" s="50"/>
      <c r="F21" s="41">
        <v>0</v>
      </c>
      <c r="G21" s="41">
        <v>0</v>
      </c>
    </row>
    <row r="22" spans="2:7" ht="13.5" thickBot="1" x14ac:dyDescent="0.25">
      <c r="B22" s="51"/>
      <c r="C22" s="51"/>
      <c r="D22" s="51"/>
      <c r="E22" s="52"/>
      <c r="F22" s="42">
        <v>0</v>
      </c>
      <c r="G22" s="42">
        <v>0</v>
      </c>
    </row>
    <row r="23" spans="2:7" ht="13.5" thickBot="1" x14ac:dyDescent="0.25">
      <c r="B23" s="49"/>
      <c r="C23" s="49"/>
      <c r="D23" s="49"/>
      <c r="E23" s="50"/>
      <c r="F23" s="41">
        <v>0</v>
      </c>
      <c r="G23" s="41">
        <v>0</v>
      </c>
    </row>
    <row r="24" spans="2:7" ht="13.5" thickBot="1" x14ac:dyDescent="0.25">
      <c r="B24" s="51"/>
      <c r="C24" s="51"/>
      <c r="D24" s="51"/>
      <c r="E24" s="52"/>
      <c r="F24" s="42">
        <v>0</v>
      </c>
      <c r="G24" s="42">
        <v>0</v>
      </c>
    </row>
    <row r="25" spans="2:7" ht="13.5" thickBot="1" x14ac:dyDescent="0.25">
      <c r="B25" s="49"/>
      <c r="C25" s="49"/>
      <c r="D25" s="49"/>
      <c r="E25" s="50"/>
      <c r="F25" s="41">
        <v>0</v>
      </c>
      <c r="G25" s="41">
        <v>0</v>
      </c>
    </row>
    <row r="26" spans="2:7" ht="13.5" thickBot="1" x14ac:dyDescent="0.25">
      <c r="B26" s="51"/>
      <c r="C26" s="51"/>
      <c r="D26" s="51"/>
      <c r="E26" s="52"/>
      <c r="F26" s="42">
        <v>0</v>
      </c>
      <c r="G26" s="42">
        <v>0</v>
      </c>
    </row>
    <row r="27" spans="2:7" ht="13.5" thickBot="1" x14ac:dyDescent="0.25">
      <c r="B27" s="49"/>
      <c r="C27" s="49"/>
      <c r="D27" s="49"/>
      <c r="E27" s="50"/>
      <c r="F27" s="41">
        <v>0</v>
      </c>
      <c r="G27" s="41">
        <v>0</v>
      </c>
    </row>
    <row r="28" spans="2:7" ht="13.5" thickBot="1" x14ac:dyDescent="0.25">
      <c r="B28" s="2"/>
      <c r="C28" s="2"/>
      <c r="D28" s="2"/>
      <c r="E28" s="2"/>
      <c r="F28" s="2"/>
      <c r="G28" s="2"/>
    </row>
    <row r="29" spans="2:7" ht="13.5" thickBot="1" x14ac:dyDescent="0.25">
      <c r="B29" s="44" t="s">
        <v>391</v>
      </c>
      <c r="C29" s="46"/>
      <c r="D29" s="45"/>
      <c r="E29" s="14"/>
      <c r="F29" s="3">
        <f>SUM(F5:F27)</f>
        <v>0</v>
      </c>
      <c r="G29" s="3">
        <f>SUM(G5:G27)</f>
        <v>0</v>
      </c>
    </row>
    <row r="30" spans="2:7" ht="13.5" thickBot="1" x14ac:dyDescent="0.25">
      <c r="B30" s="114" t="s">
        <v>374</v>
      </c>
      <c r="C30" s="115"/>
      <c r="D30" s="115"/>
      <c r="E30" s="115"/>
      <c r="F30" s="116">
        <v>0</v>
      </c>
      <c r="G30" s="43">
        <v>0</v>
      </c>
    </row>
    <row r="31" spans="2:7" ht="13.5" thickBot="1" x14ac:dyDescent="0.25">
      <c r="B31" s="106" t="s">
        <v>390</v>
      </c>
      <c r="C31" s="107"/>
      <c r="D31" s="10"/>
      <c r="E31" s="10"/>
      <c r="F31" s="6">
        <f>G30+G29+F29</f>
        <v>0</v>
      </c>
      <c r="G31" s="7"/>
    </row>
    <row r="34" spans="1:7" x14ac:dyDescent="0.2">
      <c r="B34" t="s">
        <v>372</v>
      </c>
    </row>
    <row r="35" spans="1:7" ht="13.5" thickBot="1" x14ac:dyDescent="0.25"/>
    <row r="36" spans="1:7" ht="40.15" customHeight="1" x14ac:dyDescent="0.2">
      <c r="A36" s="118" t="s">
        <v>377</v>
      </c>
      <c r="B36" s="119"/>
      <c r="C36" s="72"/>
      <c r="D36" s="72"/>
      <c r="E36" s="72"/>
      <c r="F36" s="72"/>
      <c r="G36" s="73"/>
    </row>
    <row r="37" spans="1:7" ht="40.15" customHeight="1" x14ac:dyDescent="0.2">
      <c r="A37" s="104" t="s">
        <v>378</v>
      </c>
      <c r="B37" s="105"/>
      <c r="C37" s="74"/>
      <c r="D37" s="74"/>
      <c r="E37" s="74"/>
      <c r="F37" s="74"/>
      <c r="G37" s="75"/>
    </row>
    <row r="38" spans="1:7" ht="40.15" customHeight="1" x14ac:dyDescent="0.2">
      <c r="A38" s="104" t="s">
        <v>2</v>
      </c>
      <c r="B38" s="105"/>
      <c r="C38" s="74"/>
      <c r="D38" s="74"/>
      <c r="E38" s="74"/>
      <c r="F38" s="74"/>
      <c r="G38" s="75"/>
    </row>
    <row r="39" spans="1:7" ht="40.15" customHeight="1" thickBot="1" x14ac:dyDescent="0.25">
      <c r="A39" s="100" t="s">
        <v>379</v>
      </c>
      <c r="B39" s="101"/>
      <c r="C39" s="53"/>
      <c r="D39" s="53"/>
      <c r="E39" s="53"/>
      <c r="F39" s="53"/>
      <c r="G39" s="54"/>
    </row>
  </sheetData>
  <sheetProtection algorithmName="SHA-512" hashValue="CMvV7/k/7OyC+fdv9CO/TqJ354VyoSzyK+Zllql3YQ+0cCR0E0Dkl39kgXdBsFlgxyu9nruY0ntExTp5PYr5Og==" saltValue="i2gM/0EuaqY//DRXK8FtIA==" spinCount="100000" sheet="1" objects="1" scenarios="1"/>
  <mergeCells count="12">
    <mergeCell ref="A36:B36"/>
    <mergeCell ref="C36:G36"/>
    <mergeCell ref="A1:G1"/>
    <mergeCell ref="B3:G3"/>
    <mergeCell ref="B30:F30"/>
    <mergeCell ref="B31:C31"/>
    <mergeCell ref="A37:B37"/>
    <mergeCell ref="C37:G37"/>
    <mergeCell ref="A38:B38"/>
    <mergeCell ref="C38:G38"/>
    <mergeCell ref="A39:B39"/>
    <mergeCell ref="C39:G39"/>
  </mergeCells>
  <pageMargins left="0.7" right="0.7" top="0.75" bottom="0.75" header="0.3" footer="0.3"/>
  <pageSetup paperSize="9" scale="63" fitToHeight="0" orientation="portrait" horizontalDpi="300" verticalDpi="300" r:id="rId1"/>
  <headerFooter>
    <oddFooter>&amp;L&amp;P/&amp;N&amp;CBijlage 4 Prijzenblad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61B9515933FF47AD711F84A85E4A73" ma:contentTypeVersion="11" ma:contentTypeDescription="Een nieuw document maken." ma:contentTypeScope="" ma:versionID="fb563284f2c354388b038540e419cfbc">
  <xsd:schema xmlns:xsd="http://www.w3.org/2001/XMLSchema" xmlns:xs="http://www.w3.org/2001/XMLSchema" xmlns:p="http://schemas.microsoft.com/office/2006/metadata/properties" xmlns:ns2="f87b23c0-ed35-4eab-985a-6b37dfddb834" xmlns:ns3="6c73e52c-07d4-4617-ab67-464747257e8d" xmlns:ns4="255486ee-9642-4086-b4fa-bc660ec44ed8" targetNamespace="http://schemas.microsoft.com/office/2006/metadata/properties" ma:root="true" ma:fieldsID="2ca86112e0b03cdf767cc1f627bd8356" ns2:_="" ns3:_="" ns4:_="">
    <xsd:import namespace="f87b23c0-ed35-4eab-985a-6b37dfddb834"/>
    <xsd:import namespace="6c73e52c-07d4-4617-ab67-464747257e8d"/>
    <xsd:import namespace="255486ee-9642-4086-b4fa-bc660ec44ed8"/>
    <xsd:element name="properties">
      <xsd:complexType>
        <xsd:sequence>
          <xsd:element name="documentManagement">
            <xsd:complexType>
              <xsd:all>
                <xsd:element ref="ns3:c6664f9864b54a78bdf9e6230de1c78b" minOccurs="0"/>
                <xsd:element ref="ns2:TaxCatchAll"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b23c0-ed35-4eab-985a-6b37dfddb83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dada4e1-4985-4e91-8d91-b1dafffd6a2b}" ma:internalName="TaxCatchAll" ma:showField="CatchAllData" ma:web="f87b23c0-ed35-4eab-985a-6b37dfddb83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73e52c-07d4-4617-ab67-464747257e8d" elementFormDefault="qualified">
    <xsd:import namespace="http://schemas.microsoft.com/office/2006/documentManagement/types"/>
    <xsd:import namespace="http://schemas.microsoft.com/office/infopath/2007/PartnerControls"/>
    <xsd:element name="c6664f9864b54a78bdf9e6230de1c78b" ma:index="9" nillable="true" ma:taxonomy="true" ma:internalName="c6664f9864b54a78bdf9e6230de1c78b" ma:taxonomyFieldName="Saxion_Organisatie" ma:displayName="Organisatie" ma:fieldId="{c6664f98-64b5-4a78-bdf9-e6230de1c78b}" ma:sspId="ea23b583-fc58-4aef-a739-6987dbfb3358" ma:termSetId="f5ce510c-de11-4010-8708-f2f2dfd0e37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55486ee-9642-4086-b4fa-bc660ec44e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7b23c0-ed35-4eab-985a-6b37dfddb834" xsi:nil="true"/>
    <c6664f9864b54a78bdf9e6230de1c78b xmlns="6c73e52c-07d4-4617-ab67-464747257e8d">
      <Terms xmlns="http://schemas.microsoft.com/office/infopath/2007/PartnerControls"/>
    </c6664f9864b54a78bdf9e6230de1c78b>
  </documentManagement>
</p:properties>
</file>

<file path=customXml/itemProps1.xml><?xml version="1.0" encoding="utf-8"?>
<ds:datastoreItem xmlns:ds="http://schemas.openxmlformats.org/officeDocument/2006/customXml" ds:itemID="{8EF986E1-5CC1-4E68-8455-D085027EAC40}">
  <ds:schemaRefs>
    <ds:schemaRef ds:uri="http://schemas.microsoft.com/sharepoint/v3/contenttype/forms"/>
  </ds:schemaRefs>
</ds:datastoreItem>
</file>

<file path=customXml/itemProps2.xml><?xml version="1.0" encoding="utf-8"?>
<ds:datastoreItem xmlns:ds="http://schemas.openxmlformats.org/officeDocument/2006/customXml" ds:itemID="{3B2C8034-773D-4644-8256-A6FF942B5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b23c0-ed35-4eab-985a-6b37dfddb834"/>
    <ds:schemaRef ds:uri="6c73e52c-07d4-4617-ab67-464747257e8d"/>
    <ds:schemaRef ds:uri="255486ee-9642-4086-b4fa-bc660ec44e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F4BD51-7E20-45CA-B938-5AC3A284381B}">
  <ds:schemaRefs>
    <ds:schemaRef ds:uri="255486ee-9642-4086-b4fa-bc660ec44ed8"/>
    <ds:schemaRef ds:uri="http://schemas.microsoft.com/office/2006/metadata/properties"/>
    <ds:schemaRef ds:uri="f87b23c0-ed35-4eab-985a-6b37dfddb834"/>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openxmlformats.org/package/2006/metadata/core-properties"/>
    <ds:schemaRef ds:uri="6c73e52c-07d4-4617-ab67-464747257e8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Priizenblad en instructie</vt:lpstr>
      <vt:lpstr>Prijzen BMD A0.62</vt:lpstr>
      <vt:lpstr>Prijzen BMD A0.56</vt:lpstr>
      <vt:lpstr>Prijzen BME S4.15</vt:lpstr>
      <vt:lpstr>Prijzen BME S4.04</vt:lpstr>
      <vt:lpstr>Prijzen ChE S4.19</vt:lpstr>
      <vt:lpstr>Prijzen evt. opties</vt:lpstr>
      <vt:lpstr>'Priizenblad en instructie'!Afdrukbereik</vt:lpstr>
      <vt:lpstr>'Prijzen BMD A0.56'!Afdrukbereik</vt:lpstr>
      <vt:lpstr>'Prijzen BMD A0.62'!Afdrukbereik</vt:lpstr>
      <vt:lpstr>'Prijzen BME S4.04'!Afdrukbereik</vt:lpstr>
      <vt:lpstr>'Prijzen BME S4.15'!Afdrukbereik</vt:lpstr>
      <vt:lpstr>'Prijzen ChE S4.19'!Afdrukbereik</vt:lpstr>
      <vt:lpstr>'Prijzen evt. opties'!Afdrukbereik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TV</dc:creator>
  <cp:keywords/>
  <dc:description/>
  <cp:lastModifiedBy>Wesley Jannink</cp:lastModifiedBy>
  <cp:revision/>
  <cp:lastPrinted>2022-01-21T17:28:24Z</cp:lastPrinted>
  <dcterms:created xsi:type="dcterms:W3CDTF">2022-01-07T09:48:32Z</dcterms:created>
  <dcterms:modified xsi:type="dcterms:W3CDTF">2022-04-05T07:34:57Z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0x0101002E61B9515933FF47AD711F84A85E4A73</vt:lpwstr>
  </property>
  <property fmtid="{D5CDD505-2E9C-101B-9397-08002B2CF9AE}" pid="3" name="Saxion_Organisatie">
    <vt:lpwstr/>
  </property>
</Properties>
</file>