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j100\OIS\017\2_Werk\Advies\Rioolbeheer\2 Besteksvoorbereiding\3 Contract\3 Definitief\"/>
    </mc:Choice>
  </mc:AlternateContent>
  <xr:revisionPtr revIDLastSave="0" documentId="8_{DFA89F81-7618-40F6-AD01-5BE99F7FC700}" xr6:coauthVersionLast="47" xr6:coauthVersionMax="47" xr10:uidLastSave="{00000000-0000-0000-0000-000000000000}"/>
  <bookViews>
    <workbookView xWindow="-120" yWindow="-120" windowWidth="29040" windowHeight="15840" xr2:uid="{99550672-85E0-407A-9A2D-CA234D977C53}"/>
  </bookViews>
  <sheets>
    <sheet name="Dongen" sheetId="1" r:id="rId1"/>
    <sheet name="Goirle" sheetId="2" r:id="rId2"/>
    <sheet name="Hilvarenbeek" sheetId="3" r:id="rId3"/>
    <sheet name="Oisterwijk" sheetId="4" r:id="rId4"/>
    <sheet name="Waalwijk" sheetId="5" r:id="rId5"/>
  </sheets>
  <definedNames>
    <definedName name="_Toc102566551" localSheetId="0">Dongen!$B$35</definedName>
    <definedName name="_Toc102566552" localSheetId="0">Dongen!$B$36</definedName>
    <definedName name="_Toc102566576" localSheetId="0">Dongen!$B$65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2" l="1"/>
  <c r="H37" i="3" l="1"/>
  <c r="H36" i="3"/>
  <c r="H35" i="3"/>
  <c r="H34" i="3"/>
  <c r="H32" i="3"/>
  <c r="H33" i="3"/>
  <c r="H50" i="2"/>
  <c r="H71" i="4"/>
  <c r="H70" i="4"/>
  <c r="H69" i="4"/>
  <c r="H68" i="4"/>
  <c r="H67" i="4"/>
  <c r="H66" i="4"/>
  <c r="H65" i="4"/>
  <c r="H64" i="4"/>
  <c r="H63" i="4"/>
  <c r="H62" i="4"/>
  <c r="H61" i="4"/>
  <c r="H60" i="4"/>
  <c r="H71" i="2"/>
  <c r="H70" i="2"/>
  <c r="H69" i="2"/>
  <c r="H68" i="2"/>
  <c r="H67" i="2"/>
  <c r="H66" i="2"/>
  <c r="H65" i="2"/>
  <c r="H64" i="2"/>
  <c r="H63" i="2"/>
  <c r="H62" i="2"/>
  <c r="H61" i="2"/>
  <c r="H60" i="2"/>
  <c r="H71" i="5" l="1"/>
  <c r="H70" i="5"/>
  <c r="H69" i="5"/>
  <c r="H68" i="5"/>
  <c r="H67" i="5"/>
  <c r="H66" i="5"/>
  <c r="H65" i="5"/>
  <c r="H64" i="5"/>
  <c r="H63" i="5"/>
  <c r="H62" i="5"/>
  <c r="H61" i="5"/>
  <c r="H60" i="5"/>
  <c r="H48" i="5"/>
  <c r="H50" i="5"/>
  <c r="H32" i="5"/>
  <c r="H72" i="3"/>
  <c r="H71" i="3"/>
  <c r="H70" i="3"/>
  <c r="H69" i="3"/>
  <c r="H68" i="3"/>
  <c r="H67" i="3"/>
  <c r="H66" i="3"/>
  <c r="H65" i="3"/>
  <c r="H64" i="3"/>
  <c r="H63" i="3"/>
  <c r="H62" i="3"/>
  <c r="H61" i="3"/>
  <c r="H76" i="3"/>
  <c r="H75" i="3"/>
  <c r="H58" i="3"/>
  <c r="H57" i="3"/>
  <c r="H56" i="3"/>
  <c r="H55" i="3"/>
  <c r="H54" i="3"/>
  <c r="H53" i="3"/>
  <c r="H52" i="3"/>
  <c r="H50" i="3"/>
  <c r="H49" i="3"/>
  <c r="H48" i="3"/>
  <c r="H51" i="3"/>
  <c r="H47" i="3"/>
  <c r="H46" i="3"/>
  <c r="H45" i="3"/>
  <c r="H44" i="3"/>
  <c r="H40" i="3"/>
  <c r="H31" i="3"/>
  <c r="H30" i="3"/>
  <c r="H29" i="3"/>
  <c r="H28" i="3"/>
  <c r="H27" i="3"/>
  <c r="H26" i="3"/>
  <c r="H17" i="3"/>
  <c r="H16" i="3"/>
  <c r="H15" i="3"/>
  <c r="H14" i="3"/>
  <c r="H13" i="3"/>
  <c r="H12" i="3"/>
  <c r="H11" i="3"/>
  <c r="H10" i="3"/>
  <c r="H7" i="3"/>
  <c r="H6" i="3"/>
  <c r="H77" i="3" l="1"/>
  <c r="H71" i="1" l="1"/>
  <c r="H70" i="1"/>
  <c r="H69" i="1"/>
  <c r="H64" i="1"/>
  <c r="H22" i="2" l="1"/>
  <c r="H29" i="2"/>
  <c r="H13" i="2"/>
  <c r="H12" i="2"/>
  <c r="H10" i="2"/>
  <c r="H26" i="2"/>
  <c r="H18" i="2"/>
  <c r="H17" i="2"/>
  <c r="H16" i="2"/>
  <c r="H14" i="2"/>
  <c r="H56" i="2"/>
  <c r="H51" i="2"/>
  <c r="H48" i="2"/>
  <c r="H46" i="2"/>
  <c r="H45" i="2"/>
  <c r="H55" i="2"/>
  <c r="H47" i="2"/>
  <c r="H43" i="2"/>
  <c r="H47" i="4"/>
  <c r="H48" i="4"/>
  <c r="H49" i="4"/>
  <c r="H31" i="4"/>
  <c r="H30" i="4"/>
  <c r="H29" i="4"/>
  <c r="H28" i="4"/>
  <c r="H26" i="4"/>
  <c r="H46" i="4"/>
  <c r="H45" i="4"/>
  <c r="H43" i="4"/>
  <c r="H17" i="4"/>
  <c r="H16" i="4"/>
  <c r="H15" i="4"/>
  <c r="H14" i="4"/>
  <c r="H13" i="4"/>
  <c r="H12" i="4"/>
  <c r="H11" i="4"/>
  <c r="H10" i="4"/>
  <c r="H46" i="5"/>
  <c r="H45" i="5"/>
  <c r="H44" i="5"/>
  <c r="H43" i="5"/>
  <c r="H17" i="5"/>
  <c r="H16" i="5"/>
  <c r="H12" i="5"/>
  <c r="H10" i="5"/>
  <c r="H14" i="5"/>
  <c r="H13" i="5"/>
  <c r="H11" i="5"/>
  <c r="H39" i="5"/>
  <c r="H27" i="5"/>
  <c r="H18" i="5"/>
  <c r="H15" i="5"/>
  <c r="H7" i="5"/>
  <c r="H6" i="5"/>
  <c r="H44" i="4"/>
  <c r="H39" i="4"/>
  <c r="H36" i="4"/>
  <c r="H35" i="4"/>
  <c r="H34" i="4"/>
  <c r="H33" i="4"/>
  <c r="H27" i="4"/>
  <c r="H7" i="4"/>
  <c r="H6" i="4"/>
  <c r="H75" i="2"/>
  <c r="H74" i="2"/>
  <c r="H53" i="2"/>
  <c r="H40" i="2"/>
  <c r="H39" i="2"/>
  <c r="H36" i="2"/>
  <c r="H35" i="2"/>
  <c r="H34" i="2"/>
  <c r="H33" i="2"/>
  <c r="H7" i="2"/>
  <c r="H6" i="2"/>
  <c r="H44" i="2" l="1"/>
  <c r="H52" i="2"/>
  <c r="H11" i="2"/>
  <c r="H30" i="2"/>
  <c r="H15" i="2"/>
  <c r="H27" i="2"/>
  <c r="H76" i="5"/>
  <c r="H76" i="4"/>
  <c r="H76" i="2" l="1"/>
  <c r="H35" i="1"/>
  <c r="H34" i="1"/>
  <c r="H33" i="1"/>
  <c r="H28" i="1"/>
  <c r="H31" i="1"/>
  <c r="H30" i="1"/>
  <c r="H29" i="1"/>
  <c r="H27" i="1"/>
  <c r="H26" i="1"/>
  <c r="H25" i="1"/>
  <c r="H24" i="1"/>
  <c r="H22" i="1"/>
  <c r="H13" i="1"/>
  <c r="H12" i="1"/>
  <c r="H11" i="1"/>
  <c r="H10" i="1"/>
  <c r="H21" i="1"/>
  <c r="H20" i="1"/>
  <c r="H18" i="1"/>
  <c r="H16" i="1"/>
  <c r="H14" i="1"/>
  <c r="H19" i="1"/>
  <c r="H7" i="1"/>
  <c r="H75" i="1"/>
  <c r="H74" i="1"/>
  <c r="H68" i="1"/>
  <c r="H67" i="1"/>
  <c r="H66" i="1"/>
  <c r="H65" i="1"/>
  <c r="H63" i="1"/>
  <c r="H62" i="1"/>
  <c r="H61" i="1"/>
  <c r="H60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3" i="1"/>
  <c r="H36" i="1"/>
  <c r="H23" i="1"/>
  <c r="H17" i="1"/>
  <c r="H15" i="1"/>
  <c r="H6" i="1" l="1"/>
  <c r="H76" i="1" s="1"/>
</calcChain>
</file>

<file path=xl/sharedStrings.xml><?xml version="1.0" encoding="utf-8"?>
<sst xmlns="http://schemas.openxmlformats.org/spreadsheetml/2006/main" count="1142" uniqueCount="129">
  <si>
    <t>Perceel 1 (Dongen)</t>
  </si>
  <si>
    <t>Indicatieve hoeveelheden reiniging en inspectie</t>
  </si>
  <si>
    <t>Dongen</t>
  </si>
  <si>
    <t>VOORBEREIDENDE WERKZAAMHEDEN</t>
  </si>
  <si>
    <t>Tarief</t>
  </si>
  <si>
    <t>Subtotaal</t>
  </si>
  <si>
    <t>Vervuiling</t>
  </si>
  <si>
    <t>Eenheid</t>
  </si>
  <si>
    <t>&lt; 20%</t>
  </si>
  <si>
    <t>20% - 40%</t>
  </si>
  <si>
    <t>Alle blauw gearceerde cellen dienen voorzien te worden van tarieven, afgegeven in euro’s exclusief BTW</t>
  </si>
  <si>
    <t>Alle ingevulde tarieven dienen onderling in een reële verhouding tot elkaar te staan, ongeacht de aangegeven aantallen.</t>
  </si>
  <si>
    <t>Onrealistische/manipulatieve aanbiedingen kunnen door de gemeente worden uitgesloten van verdere deelname aan de aanbestedingsprocedure.</t>
  </si>
  <si>
    <t>Een te geven korting op de totaalprijs is niet toegestaan. Deze dienen in de opgegeven posten verwerkt te zijn.</t>
  </si>
  <si>
    <t>Alle normaal tot de opdracht behorende werkzaamheden dienen te zijn verwerkt in de totaalprijs.</t>
  </si>
  <si>
    <t>Wanneer niet alle gevraagde tarieven ingevuld zijn, wordt inschrijfstaat niet meegenomen in de verdere beoordeling !!!</t>
  </si>
  <si>
    <t>Ondertekening:</t>
  </si>
  <si>
    <t>Bedrijfsnaam</t>
  </si>
  <si>
    <t>Plaats</t>
  </si>
  <si>
    <t>Naam</t>
  </si>
  <si>
    <t>Handtekening</t>
  </si>
  <si>
    <t>Hoeveelheid</t>
  </si>
  <si>
    <t>F</t>
  </si>
  <si>
    <t>2.2</t>
  </si>
  <si>
    <t>2.3</t>
  </si>
  <si>
    <t>2.4</t>
  </si>
  <si>
    <t>2.5</t>
  </si>
  <si>
    <t>2.6</t>
  </si>
  <si>
    <t>In kennis stellen van de aanwonenden</t>
  </si>
  <si>
    <t>Voorverkenning inspecties</t>
  </si>
  <si>
    <t>2.1.1</t>
  </si>
  <si>
    <t>2.1.2</t>
  </si>
  <si>
    <t>meter</t>
  </si>
  <si>
    <t>stuks</t>
  </si>
  <si>
    <t>2.2.1</t>
  </si>
  <si>
    <t>Reiniging riolen 500 tot 700 mm rond</t>
  </si>
  <si>
    <t>Reiniging riolen 700 tot 1000 mm rond</t>
  </si>
  <si>
    <t>Reiniging riolen 400/600 tot 600/900 mm eiprofiel</t>
  </si>
  <si>
    <t>2.2.2</t>
  </si>
  <si>
    <t>2.3.1</t>
  </si>
  <si>
    <t>Rioolslib vervoeren incl. acceptatiekosten</t>
  </si>
  <si>
    <t>2.3.2</t>
  </si>
  <si>
    <t>Rioolslib vervoeren incl. acceptatiekosten AC</t>
  </si>
  <si>
    <t>Reiniging riolen 500 tot 700 mm rond AC</t>
  </si>
  <si>
    <t>Reiniging riolen 700 tot 1000 mm rond AC</t>
  </si>
  <si>
    <t>INSPECTEREN VAN RIOLEN</t>
  </si>
  <si>
    <t>REINIGEN VAN RIOLEN</t>
  </si>
  <si>
    <t>VERVOERS- EN ACCEPTATIEKOSTEN</t>
  </si>
  <si>
    <t>2.4.1</t>
  </si>
  <si>
    <t>2.4.2</t>
  </si>
  <si>
    <t>2.4.3</t>
  </si>
  <si>
    <t>2.4.4</t>
  </si>
  <si>
    <t>Inspectie riolen 500 tot 700 mm rond</t>
  </si>
  <si>
    <t>Inspectie riolen 700 tot 1000 mm rond</t>
  </si>
  <si>
    <t>Inspectie riolen tot 500 mm rond</t>
  </si>
  <si>
    <t>Inspectie riolen tot 400/600 mm eiprofiel</t>
  </si>
  <si>
    <t>Reiniging riolen tot 500 mm rond</t>
  </si>
  <si>
    <t>Reiniging riolen tot 500 mm rond AC</t>
  </si>
  <si>
    <t>Reiniging riolen tot 400/600 mm eiprofiel</t>
  </si>
  <si>
    <t>Inspectie riolen 400/600 tot 600/900 mm eiprofiel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</si>
  <si>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</si>
  <si>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</si>
  <si>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</si>
  <si>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</si>
  <si>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</si>
  <si>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</si>
  <si>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</si>
  <si>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</si>
  <si>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Beschikbaarstelling</t>
  </si>
  <si>
    <t>2.6.1</t>
  </si>
  <si>
    <t>2.6.2</t>
  </si>
  <si>
    <t>Inzetten van frees-unit (waterstraalmethode)</t>
  </si>
  <si>
    <t>Inzetten van frees-unit (robotcutter)</t>
  </si>
  <si>
    <t>Inzetten van vacuümwagen</t>
  </si>
  <si>
    <t>Inzetten van hogedrukwagen</t>
  </si>
  <si>
    <t>Inzetten van tv-inspectiewagen</t>
  </si>
  <si>
    <t>Inzetten van hoge druk zuig-combinatiewagen (15m3)</t>
  </si>
  <si>
    <t>Inzetten van hoge druk zuig-combinatiewagen (12m3)</t>
  </si>
  <si>
    <t>Inzetten van landelijk aangestelde verkeersregelaar</t>
  </si>
  <si>
    <t>Verwerken inspecties</t>
  </si>
  <si>
    <t>Beoordelen en analyse rioolinspecties</t>
  </si>
  <si>
    <t>Opstellen rapportage analyse rioolinspecties</t>
  </si>
  <si>
    <t>uur</t>
  </si>
  <si>
    <t>Totaal inschrijving , gebaseerd op indicatieve hoeveelheden.</t>
  </si>
  <si>
    <t>Perceel 2 (Goirle)</t>
  </si>
  <si>
    <t>Perceel 3 (Hilvarenbeek)</t>
  </si>
  <si>
    <t>Perceel 4 (Oisterwijk)</t>
  </si>
  <si>
    <t>Perceel 5 (Waalwijk)</t>
  </si>
  <si>
    <t>Inspectie riolen tot 500 mm rond 3D kogelbeeldopnamen</t>
  </si>
  <si>
    <t>Inspectie riolen 500 tot 700 mm rond 3D Kogelbeeldopnamen</t>
  </si>
  <si>
    <t>Inspectie riolen 700 tot 1000 mm rond 3D Kogelbeeldopnamen</t>
  </si>
  <si>
    <t>Inspectie riolen tot 400/600 mm eiprofiel 3D Kogelbeeldopnamen</t>
  </si>
  <si>
    <t>Inspectie riolen 400/600 tot 600/900 mm eiprofiel 3D Kogelbeeldopnamen</t>
  </si>
  <si>
    <t>Reinigen inspectieputten oppervlakte putbodem tot 1 m2</t>
  </si>
  <si>
    <t>Reinigen inspectieputten oppervlakte putbodem 1 tot 2 m2</t>
  </si>
  <si>
    <t>Reinigen inspectieputten oppervlakte putbodem 2 tot 5 m2</t>
  </si>
  <si>
    <t>Reinigen inspectieputten oppervlakte putbodem groter dan 5 m2</t>
  </si>
  <si>
    <t>2.2.3</t>
  </si>
  <si>
    <t>Reiniging riolen 600/900 tot en met 800/1200 mm eiprofiel</t>
  </si>
  <si>
    <t>Reiniging riolen 1000 tot  en met 1800 mm rond</t>
  </si>
  <si>
    <t>Reiniging riolen 1000 tot en met 1800 mm rond</t>
  </si>
  <si>
    <t>Reiniging riolen 1000 tot en 1800 mm rond AC</t>
  </si>
  <si>
    <t>Reiniging riolen 1000 tot  en met 1800 mm rond AC</t>
  </si>
  <si>
    <t>ton</t>
  </si>
  <si>
    <t>Inspectie riolen 1000 tot en met  1800 mm rond</t>
  </si>
  <si>
    <t>Inspectie riolen 600/900 tot en met 800/1200 mm eiprofiel</t>
  </si>
  <si>
    <t>Inspectie riolen 1000 tot en met 1800 mm rond 3D Kogelbeeldopnamen</t>
  </si>
  <si>
    <t>Inspectie riolen 600/900 tot en met 800/1200 mm eiprofiel 3D Kogelbeeldopnamen</t>
  </si>
  <si>
    <t>Goirle</t>
  </si>
  <si>
    <t>Oisterwijk</t>
  </si>
  <si>
    <t>Waalwijk</t>
  </si>
  <si>
    <t>Hilvarenbeek</t>
  </si>
  <si>
    <t>Inzetten van tv-inspectiewagen tbv 3D kogelbeeldopname</t>
  </si>
  <si>
    <t>2.5.9</t>
  </si>
  <si>
    <t>2.5.10</t>
  </si>
  <si>
    <t>2.5.11</t>
  </si>
  <si>
    <t>2.5.12</t>
  </si>
  <si>
    <t>Inzetten van werknemer (arbeider/grondwerker)</t>
  </si>
  <si>
    <t>Inzetten van werknemer (straatmaker)</t>
  </si>
  <si>
    <t>Inzetten van een hydraulische graafmachine</t>
  </si>
  <si>
    <t>2.2.4</t>
  </si>
  <si>
    <t>Reinigen kokerprofiel</t>
  </si>
  <si>
    <t>2.4.5</t>
  </si>
  <si>
    <t>Inspectie kokerprofiel</t>
  </si>
  <si>
    <t>Reiniging riolen 1000 x 2000 mm rechthoekig</t>
  </si>
  <si>
    <t>Inspectie riolen 1000 x 2000 mm rechthoekig</t>
  </si>
  <si>
    <t>Reiniging riolen 400 x 1500 mm rechthoekig</t>
  </si>
  <si>
    <t>&lt;20%</t>
  </si>
  <si>
    <t>Inspectie riolen 400 x 1500 mm rechthoekig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</si>
</sst>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Univers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3">
    <xf numFmtId="0" fontId="0" fillId="0" borderId="0" xfId="0"/>
    <xf numFmtId="0" fontId="2" fillId="0" borderId="12" xfId="0" applyFont="1" applyBorder="1" applyAlignment="1">
      <alignment horizontal="center"/>
    </xf>
    <xf numFmtId="164" fontId="0" fillId="0" borderId="0" xfId="0" applyNumberFormat="1"/>
    <xf numFmtId="0" fontId="2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/>
    </xf>
    <xf numFmtId="0" fontId="0" fillId="0" borderId="15" xfId="0" applyBorder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9" xfId="0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top"/>
    </xf>
    <xf numFmtId="0" fontId="3" fillId="0" borderId="4" xfId="1" applyFont="1" applyBorder="1"/>
    <xf numFmtId="164" fontId="3" fillId="2" borderId="10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0" borderId="14" xfId="1" applyFont="1" applyBorder="1"/>
    <xf numFmtId="0" fontId="3" fillId="0" borderId="14" xfId="1" applyFont="1" applyBorder="1" applyAlignment="1"/>
    <xf numFmtId="0" fontId="4" fillId="2" borderId="1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 vertical="center"/>
    </xf>
    <xf numFmtId="164" fontId="4" fillId="6" borderId="14" xfId="0" applyNumberFormat="1" applyFont="1" applyFill="1" applyBorder="1" applyAlignment="1">
      <alignment horizontal="right" vertical="center"/>
    </xf>
    <xf numFmtId="0" fontId="4" fillId="7" borderId="14" xfId="0" applyFont="1" applyFill="1" applyBorder="1" applyAlignment="1">
      <alignment horizontal="right" vertical="center"/>
    </xf>
    <xf numFmtId="0" fontId="4" fillId="7" borderId="14" xfId="0" applyFont="1" applyFill="1" applyBorder="1" applyAlignment="1">
      <alignment horizontal="right" vertical="center" wrapText="1"/>
    </xf>
    <xf numFmtId="164" fontId="4" fillId="7" borderId="14" xfId="0" applyNumberFormat="1" applyFont="1" applyFill="1" applyBorder="1" applyAlignment="1">
      <alignment horizontal="right" vertical="center"/>
    </xf>
    <xf numFmtId="0" fontId="11" fillId="0" borderId="14" xfId="1" applyFont="1" applyBorder="1"/>
    <xf numFmtId="0" fontId="11" fillId="0" borderId="4" xfId="1" applyFont="1" applyBorder="1"/>
    <xf numFmtId="0" fontId="7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11" fillId="0" borderId="14" xfId="1" applyFont="1" applyBorder="1" applyAlignment="1"/>
    <xf numFmtId="0" fontId="12" fillId="0" borderId="0" xfId="0" applyFont="1"/>
    <xf numFmtId="0" fontId="4" fillId="2" borderId="0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 wrapText="1"/>
    </xf>
    <xf numFmtId="164" fontId="4" fillId="8" borderId="14" xfId="0" applyNumberFormat="1" applyFont="1" applyFill="1" applyBorder="1" applyAlignment="1">
      <alignment horizontal="right" vertical="center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/>
    </xf>
    <xf numFmtId="1" fontId="4" fillId="8" borderId="14" xfId="0" applyNumberFormat="1" applyFont="1" applyFill="1" applyBorder="1" applyAlignment="1">
      <alignment horizontal="right" vertical="center"/>
    </xf>
    <xf numFmtId="1" fontId="4" fillId="0" borderId="14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/>
    <xf numFmtId="1" fontId="0" fillId="0" borderId="0" xfId="0" applyNumberFormat="1"/>
    <xf numFmtId="1" fontId="8" fillId="0" borderId="20" xfId="0" applyNumberFormat="1" applyFont="1" applyBorder="1" applyAlignment="1">
      <alignment horizontal="center"/>
    </xf>
    <xf numFmtId="1" fontId="0" fillId="0" borderId="9" xfId="0" applyNumberForma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" fontId="3" fillId="2" borderId="7" xfId="0" applyNumberFormat="1" applyFont="1" applyFill="1" applyBorder="1" applyAlignment="1">
      <alignment horizontal="right" vertical="center" wrapText="1"/>
    </xf>
    <xf numFmtId="1" fontId="3" fillId="2" borderId="1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9" fillId="5" borderId="8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1" fontId="4" fillId="7" borderId="14" xfId="0" applyNumberFormat="1" applyFont="1" applyFill="1" applyBorder="1" applyAlignment="1">
      <alignment horizontal="right" vertical="center"/>
    </xf>
    <xf numFmtId="0" fontId="11" fillId="8" borderId="14" xfId="0" applyFont="1" applyFill="1" applyBorder="1" applyAlignment="1">
      <alignment horizontal="right" vertical="center"/>
    </xf>
    <xf numFmtId="0" fontId="11" fillId="8" borderId="14" xfId="0" applyFont="1" applyFill="1" applyBorder="1" applyAlignment="1">
      <alignment horizontal="right" vertical="center" wrapText="1"/>
    </xf>
    <xf numFmtId="164" fontId="11" fillId="8" borderId="14" xfId="0" applyNumberFormat="1" applyFont="1" applyFill="1" applyBorder="1" applyAlignment="1">
      <alignment horizontal="right" vertical="center"/>
    </xf>
    <xf numFmtId="1" fontId="11" fillId="8" borderId="14" xfId="0" applyNumberFormat="1" applyFont="1" applyFill="1" applyBorder="1" applyAlignment="1">
      <alignment horizontal="right" vertical="center"/>
    </xf>
  </cellXfs>
  <cellStyles count="2">
    <cellStyle name="Standaard" xfId="0" builtinId="0"/>
    <cellStyle name="Standaard 3" xfId="1" xr:uid="{A7A52823-E322-4F4C-B423-C1BF7AB5B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2D09-6B85-4801-8009-77F34FD24DE3}">
  <dimension ref="A1:I93"/>
  <sheetViews>
    <sheetView tabSelected="1" topLeftCell="A46" zoomScaleNormal="100" workbookViewId="0">
      <selection activeCell="G74" sqref="G74:G75"/>
    </sheetView>
  </sheetViews>
  <sheetFormatPr defaultRowHeight="15" x14ac:dyDescent="0.25"/>
  <cols>
    <col min="1" max="1" width="7.5703125" style="17" customWidth="1"/>
    <col min="2" max="2" width="69.7109375" customWidth="1"/>
    <col min="3" max="3" width="9.5703125" bestFit="1" customWidth="1"/>
    <col min="4" max="4" width="11.7109375" style="58" customWidth="1"/>
    <col min="5" max="7" width="11.7109375" customWidth="1"/>
    <col min="8" max="8" width="17" customWidth="1"/>
    <col min="9" max="9" width="11.7109375" bestFit="1" customWidth="1"/>
    <col min="255" max="255" width="5.140625" bestFit="1" customWidth="1"/>
    <col min="256" max="256" width="38.42578125" bestFit="1" customWidth="1"/>
    <col min="257" max="257" width="9.5703125" bestFit="1" customWidth="1"/>
    <col min="258" max="258" width="14.85546875" customWidth="1"/>
    <col min="259" max="259" width="8.28515625" customWidth="1"/>
    <col min="261" max="261" width="9.7109375" customWidth="1"/>
    <col min="262" max="263" width="11.7109375" customWidth="1"/>
    <col min="264" max="264" width="17" customWidth="1"/>
    <col min="265" max="265" width="11.7109375" bestFit="1" customWidth="1"/>
    <col min="511" max="511" width="5.140625" bestFit="1" customWidth="1"/>
    <col min="512" max="512" width="38.42578125" bestFit="1" customWidth="1"/>
    <col min="513" max="513" width="9.5703125" bestFit="1" customWidth="1"/>
    <col min="514" max="514" width="14.85546875" customWidth="1"/>
    <col min="515" max="515" width="8.28515625" customWidth="1"/>
    <col min="517" max="517" width="9.7109375" customWidth="1"/>
    <col min="518" max="519" width="11.7109375" customWidth="1"/>
    <col min="520" max="520" width="17" customWidth="1"/>
    <col min="521" max="521" width="11.7109375" bestFit="1" customWidth="1"/>
    <col min="767" max="767" width="5.140625" bestFit="1" customWidth="1"/>
    <col min="768" max="768" width="38.42578125" bestFit="1" customWidth="1"/>
    <col min="769" max="769" width="9.5703125" bestFit="1" customWidth="1"/>
    <col min="770" max="770" width="14.85546875" customWidth="1"/>
    <col min="771" max="771" width="8.28515625" customWidth="1"/>
    <col min="773" max="773" width="9.7109375" customWidth="1"/>
    <col min="774" max="775" width="11.7109375" customWidth="1"/>
    <col min="776" max="776" width="17" customWidth="1"/>
    <col min="777" max="777" width="11.7109375" bestFit="1" customWidth="1"/>
    <col min="1023" max="1023" width="5.140625" bestFit="1" customWidth="1"/>
    <col min="1024" max="1024" width="38.42578125" bestFit="1" customWidth="1"/>
    <col min="1025" max="1025" width="9.5703125" bestFit="1" customWidth="1"/>
    <col min="1026" max="1026" width="14.85546875" customWidth="1"/>
    <col min="1027" max="1027" width="8.28515625" customWidth="1"/>
    <col min="1029" max="1029" width="9.7109375" customWidth="1"/>
    <col min="1030" max="1031" width="11.7109375" customWidth="1"/>
    <col min="1032" max="1032" width="17" customWidth="1"/>
    <col min="1033" max="1033" width="11.7109375" bestFit="1" customWidth="1"/>
    <col min="1279" max="1279" width="5.140625" bestFit="1" customWidth="1"/>
    <col min="1280" max="1280" width="38.42578125" bestFit="1" customWidth="1"/>
    <col min="1281" max="1281" width="9.5703125" bestFit="1" customWidth="1"/>
    <col min="1282" max="1282" width="14.85546875" customWidth="1"/>
    <col min="1283" max="1283" width="8.28515625" customWidth="1"/>
    <col min="1285" max="1285" width="9.7109375" customWidth="1"/>
    <col min="1286" max="1287" width="11.7109375" customWidth="1"/>
    <col min="1288" max="1288" width="17" customWidth="1"/>
    <col min="1289" max="1289" width="11.7109375" bestFit="1" customWidth="1"/>
    <col min="1535" max="1535" width="5.140625" bestFit="1" customWidth="1"/>
    <col min="1536" max="1536" width="38.42578125" bestFit="1" customWidth="1"/>
    <col min="1537" max="1537" width="9.5703125" bestFit="1" customWidth="1"/>
    <col min="1538" max="1538" width="14.85546875" customWidth="1"/>
    <col min="1539" max="1539" width="8.28515625" customWidth="1"/>
    <col min="1541" max="1541" width="9.7109375" customWidth="1"/>
    <col min="1542" max="1543" width="11.7109375" customWidth="1"/>
    <col min="1544" max="1544" width="17" customWidth="1"/>
    <col min="1545" max="1545" width="11.7109375" bestFit="1" customWidth="1"/>
    <col min="1791" max="1791" width="5.140625" bestFit="1" customWidth="1"/>
    <col min="1792" max="1792" width="38.42578125" bestFit="1" customWidth="1"/>
    <col min="1793" max="1793" width="9.5703125" bestFit="1" customWidth="1"/>
    <col min="1794" max="1794" width="14.85546875" customWidth="1"/>
    <col min="1795" max="1795" width="8.28515625" customWidth="1"/>
    <col min="1797" max="1797" width="9.7109375" customWidth="1"/>
    <col min="1798" max="1799" width="11.7109375" customWidth="1"/>
    <col min="1800" max="1800" width="17" customWidth="1"/>
    <col min="1801" max="1801" width="11.7109375" bestFit="1" customWidth="1"/>
    <col min="2047" max="2047" width="5.140625" bestFit="1" customWidth="1"/>
    <col min="2048" max="2048" width="38.42578125" bestFit="1" customWidth="1"/>
    <col min="2049" max="2049" width="9.5703125" bestFit="1" customWidth="1"/>
    <col min="2050" max="2050" width="14.85546875" customWidth="1"/>
    <col min="2051" max="2051" width="8.28515625" customWidth="1"/>
    <col min="2053" max="2053" width="9.7109375" customWidth="1"/>
    <col min="2054" max="2055" width="11.7109375" customWidth="1"/>
    <col min="2056" max="2056" width="17" customWidth="1"/>
    <col min="2057" max="2057" width="11.7109375" bestFit="1" customWidth="1"/>
    <col min="2303" max="2303" width="5.140625" bestFit="1" customWidth="1"/>
    <col min="2304" max="2304" width="38.42578125" bestFit="1" customWidth="1"/>
    <col min="2305" max="2305" width="9.5703125" bestFit="1" customWidth="1"/>
    <col min="2306" max="2306" width="14.85546875" customWidth="1"/>
    <col min="2307" max="2307" width="8.28515625" customWidth="1"/>
    <col min="2309" max="2309" width="9.7109375" customWidth="1"/>
    <col min="2310" max="2311" width="11.7109375" customWidth="1"/>
    <col min="2312" max="2312" width="17" customWidth="1"/>
    <col min="2313" max="2313" width="11.7109375" bestFit="1" customWidth="1"/>
    <col min="2559" max="2559" width="5.140625" bestFit="1" customWidth="1"/>
    <col min="2560" max="2560" width="38.42578125" bestFit="1" customWidth="1"/>
    <col min="2561" max="2561" width="9.5703125" bestFit="1" customWidth="1"/>
    <col min="2562" max="2562" width="14.85546875" customWidth="1"/>
    <col min="2563" max="2563" width="8.28515625" customWidth="1"/>
    <col min="2565" max="2565" width="9.7109375" customWidth="1"/>
    <col min="2566" max="2567" width="11.7109375" customWidth="1"/>
    <col min="2568" max="2568" width="17" customWidth="1"/>
    <col min="2569" max="2569" width="11.7109375" bestFit="1" customWidth="1"/>
    <col min="2815" max="2815" width="5.140625" bestFit="1" customWidth="1"/>
    <col min="2816" max="2816" width="38.42578125" bestFit="1" customWidth="1"/>
    <col min="2817" max="2817" width="9.5703125" bestFit="1" customWidth="1"/>
    <col min="2818" max="2818" width="14.85546875" customWidth="1"/>
    <col min="2819" max="2819" width="8.28515625" customWidth="1"/>
    <col min="2821" max="2821" width="9.7109375" customWidth="1"/>
    <col min="2822" max="2823" width="11.7109375" customWidth="1"/>
    <col min="2824" max="2824" width="17" customWidth="1"/>
    <col min="2825" max="2825" width="11.7109375" bestFit="1" customWidth="1"/>
    <col min="3071" max="3071" width="5.140625" bestFit="1" customWidth="1"/>
    <col min="3072" max="3072" width="38.42578125" bestFit="1" customWidth="1"/>
    <col min="3073" max="3073" width="9.5703125" bestFit="1" customWidth="1"/>
    <col min="3074" max="3074" width="14.85546875" customWidth="1"/>
    <col min="3075" max="3075" width="8.28515625" customWidth="1"/>
    <col min="3077" max="3077" width="9.7109375" customWidth="1"/>
    <col min="3078" max="3079" width="11.7109375" customWidth="1"/>
    <col min="3080" max="3080" width="17" customWidth="1"/>
    <col min="3081" max="3081" width="11.7109375" bestFit="1" customWidth="1"/>
    <col min="3327" max="3327" width="5.140625" bestFit="1" customWidth="1"/>
    <col min="3328" max="3328" width="38.42578125" bestFit="1" customWidth="1"/>
    <col min="3329" max="3329" width="9.5703125" bestFit="1" customWidth="1"/>
    <col min="3330" max="3330" width="14.85546875" customWidth="1"/>
    <col min="3331" max="3331" width="8.28515625" customWidth="1"/>
    <col min="3333" max="3333" width="9.7109375" customWidth="1"/>
    <col min="3334" max="3335" width="11.7109375" customWidth="1"/>
    <col min="3336" max="3336" width="17" customWidth="1"/>
    <col min="3337" max="3337" width="11.7109375" bestFit="1" customWidth="1"/>
    <col min="3583" max="3583" width="5.140625" bestFit="1" customWidth="1"/>
    <col min="3584" max="3584" width="38.42578125" bestFit="1" customWidth="1"/>
    <col min="3585" max="3585" width="9.5703125" bestFit="1" customWidth="1"/>
    <col min="3586" max="3586" width="14.85546875" customWidth="1"/>
    <col min="3587" max="3587" width="8.28515625" customWidth="1"/>
    <col min="3589" max="3589" width="9.7109375" customWidth="1"/>
    <col min="3590" max="3591" width="11.7109375" customWidth="1"/>
    <col min="3592" max="3592" width="17" customWidth="1"/>
    <col min="3593" max="3593" width="11.7109375" bestFit="1" customWidth="1"/>
    <col min="3839" max="3839" width="5.140625" bestFit="1" customWidth="1"/>
    <col min="3840" max="3840" width="38.42578125" bestFit="1" customWidth="1"/>
    <col min="3841" max="3841" width="9.5703125" bestFit="1" customWidth="1"/>
    <col min="3842" max="3842" width="14.85546875" customWidth="1"/>
    <col min="3843" max="3843" width="8.28515625" customWidth="1"/>
    <col min="3845" max="3845" width="9.7109375" customWidth="1"/>
    <col min="3846" max="3847" width="11.7109375" customWidth="1"/>
    <col min="3848" max="3848" width="17" customWidth="1"/>
    <col min="3849" max="3849" width="11.7109375" bestFit="1" customWidth="1"/>
    <col min="4095" max="4095" width="5.140625" bestFit="1" customWidth="1"/>
    <col min="4096" max="4096" width="38.42578125" bestFit="1" customWidth="1"/>
    <col min="4097" max="4097" width="9.5703125" bestFit="1" customWidth="1"/>
    <col min="4098" max="4098" width="14.85546875" customWidth="1"/>
    <col min="4099" max="4099" width="8.28515625" customWidth="1"/>
    <col min="4101" max="4101" width="9.7109375" customWidth="1"/>
    <col min="4102" max="4103" width="11.7109375" customWidth="1"/>
    <col min="4104" max="4104" width="17" customWidth="1"/>
    <col min="4105" max="4105" width="11.7109375" bestFit="1" customWidth="1"/>
    <col min="4351" max="4351" width="5.140625" bestFit="1" customWidth="1"/>
    <col min="4352" max="4352" width="38.42578125" bestFit="1" customWidth="1"/>
    <col min="4353" max="4353" width="9.5703125" bestFit="1" customWidth="1"/>
    <col min="4354" max="4354" width="14.85546875" customWidth="1"/>
    <col min="4355" max="4355" width="8.28515625" customWidth="1"/>
    <col min="4357" max="4357" width="9.7109375" customWidth="1"/>
    <col min="4358" max="4359" width="11.7109375" customWidth="1"/>
    <col min="4360" max="4360" width="17" customWidth="1"/>
    <col min="4361" max="4361" width="11.7109375" bestFit="1" customWidth="1"/>
    <col min="4607" max="4607" width="5.140625" bestFit="1" customWidth="1"/>
    <col min="4608" max="4608" width="38.42578125" bestFit="1" customWidth="1"/>
    <col min="4609" max="4609" width="9.5703125" bestFit="1" customWidth="1"/>
    <col min="4610" max="4610" width="14.85546875" customWidth="1"/>
    <col min="4611" max="4611" width="8.28515625" customWidth="1"/>
    <col min="4613" max="4613" width="9.7109375" customWidth="1"/>
    <col min="4614" max="4615" width="11.7109375" customWidth="1"/>
    <col min="4616" max="4616" width="17" customWidth="1"/>
    <col min="4617" max="4617" width="11.7109375" bestFit="1" customWidth="1"/>
    <col min="4863" max="4863" width="5.140625" bestFit="1" customWidth="1"/>
    <col min="4864" max="4864" width="38.42578125" bestFit="1" customWidth="1"/>
    <col min="4865" max="4865" width="9.5703125" bestFit="1" customWidth="1"/>
    <col min="4866" max="4866" width="14.85546875" customWidth="1"/>
    <col min="4867" max="4867" width="8.28515625" customWidth="1"/>
    <col min="4869" max="4869" width="9.7109375" customWidth="1"/>
    <col min="4870" max="4871" width="11.7109375" customWidth="1"/>
    <col min="4872" max="4872" width="17" customWidth="1"/>
    <col min="4873" max="4873" width="11.7109375" bestFit="1" customWidth="1"/>
    <col min="5119" max="5119" width="5.140625" bestFit="1" customWidth="1"/>
    <col min="5120" max="5120" width="38.42578125" bestFit="1" customWidth="1"/>
    <col min="5121" max="5121" width="9.5703125" bestFit="1" customWidth="1"/>
    <col min="5122" max="5122" width="14.85546875" customWidth="1"/>
    <col min="5123" max="5123" width="8.28515625" customWidth="1"/>
    <col min="5125" max="5125" width="9.7109375" customWidth="1"/>
    <col min="5126" max="5127" width="11.7109375" customWidth="1"/>
    <col min="5128" max="5128" width="17" customWidth="1"/>
    <col min="5129" max="5129" width="11.7109375" bestFit="1" customWidth="1"/>
    <col min="5375" max="5375" width="5.140625" bestFit="1" customWidth="1"/>
    <col min="5376" max="5376" width="38.42578125" bestFit="1" customWidth="1"/>
    <col min="5377" max="5377" width="9.5703125" bestFit="1" customWidth="1"/>
    <col min="5378" max="5378" width="14.85546875" customWidth="1"/>
    <col min="5379" max="5379" width="8.28515625" customWidth="1"/>
    <col min="5381" max="5381" width="9.7109375" customWidth="1"/>
    <col min="5382" max="5383" width="11.7109375" customWidth="1"/>
    <col min="5384" max="5384" width="17" customWidth="1"/>
    <col min="5385" max="5385" width="11.7109375" bestFit="1" customWidth="1"/>
    <col min="5631" max="5631" width="5.140625" bestFit="1" customWidth="1"/>
    <col min="5632" max="5632" width="38.42578125" bestFit="1" customWidth="1"/>
    <col min="5633" max="5633" width="9.5703125" bestFit="1" customWidth="1"/>
    <col min="5634" max="5634" width="14.85546875" customWidth="1"/>
    <col min="5635" max="5635" width="8.28515625" customWidth="1"/>
    <col min="5637" max="5637" width="9.7109375" customWidth="1"/>
    <col min="5638" max="5639" width="11.7109375" customWidth="1"/>
    <col min="5640" max="5640" width="17" customWidth="1"/>
    <col min="5641" max="5641" width="11.7109375" bestFit="1" customWidth="1"/>
    <col min="5887" max="5887" width="5.140625" bestFit="1" customWidth="1"/>
    <col min="5888" max="5888" width="38.42578125" bestFit="1" customWidth="1"/>
    <col min="5889" max="5889" width="9.5703125" bestFit="1" customWidth="1"/>
    <col min="5890" max="5890" width="14.85546875" customWidth="1"/>
    <col min="5891" max="5891" width="8.28515625" customWidth="1"/>
    <col min="5893" max="5893" width="9.7109375" customWidth="1"/>
    <col min="5894" max="5895" width="11.7109375" customWidth="1"/>
    <col min="5896" max="5896" width="17" customWidth="1"/>
    <col min="5897" max="5897" width="11.7109375" bestFit="1" customWidth="1"/>
    <col min="6143" max="6143" width="5.140625" bestFit="1" customWidth="1"/>
    <col min="6144" max="6144" width="38.42578125" bestFit="1" customWidth="1"/>
    <col min="6145" max="6145" width="9.5703125" bestFit="1" customWidth="1"/>
    <col min="6146" max="6146" width="14.85546875" customWidth="1"/>
    <col min="6147" max="6147" width="8.28515625" customWidth="1"/>
    <col min="6149" max="6149" width="9.7109375" customWidth="1"/>
    <col min="6150" max="6151" width="11.7109375" customWidth="1"/>
    <col min="6152" max="6152" width="17" customWidth="1"/>
    <col min="6153" max="6153" width="11.7109375" bestFit="1" customWidth="1"/>
    <col min="6399" max="6399" width="5.140625" bestFit="1" customWidth="1"/>
    <col min="6400" max="6400" width="38.42578125" bestFit="1" customWidth="1"/>
    <col min="6401" max="6401" width="9.5703125" bestFit="1" customWidth="1"/>
    <col min="6402" max="6402" width="14.85546875" customWidth="1"/>
    <col min="6403" max="6403" width="8.28515625" customWidth="1"/>
    <col min="6405" max="6405" width="9.7109375" customWidth="1"/>
    <col min="6406" max="6407" width="11.7109375" customWidth="1"/>
    <col min="6408" max="6408" width="17" customWidth="1"/>
    <col min="6409" max="6409" width="11.7109375" bestFit="1" customWidth="1"/>
    <col min="6655" max="6655" width="5.140625" bestFit="1" customWidth="1"/>
    <col min="6656" max="6656" width="38.42578125" bestFit="1" customWidth="1"/>
    <col min="6657" max="6657" width="9.5703125" bestFit="1" customWidth="1"/>
    <col min="6658" max="6658" width="14.85546875" customWidth="1"/>
    <col min="6659" max="6659" width="8.28515625" customWidth="1"/>
    <col min="6661" max="6661" width="9.7109375" customWidth="1"/>
    <col min="6662" max="6663" width="11.7109375" customWidth="1"/>
    <col min="6664" max="6664" width="17" customWidth="1"/>
    <col min="6665" max="6665" width="11.7109375" bestFit="1" customWidth="1"/>
    <col min="6911" max="6911" width="5.140625" bestFit="1" customWidth="1"/>
    <col min="6912" max="6912" width="38.42578125" bestFit="1" customWidth="1"/>
    <col min="6913" max="6913" width="9.5703125" bestFit="1" customWidth="1"/>
    <col min="6914" max="6914" width="14.85546875" customWidth="1"/>
    <col min="6915" max="6915" width="8.28515625" customWidth="1"/>
    <col min="6917" max="6917" width="9.7109375" customWidth="1"/>
    <col min="6918" max="6919" width="11.7109375" customWidth="1"/>
    <col min="6920" max="6920" width="17" customWidth="1"/>
    <col min="6921" max="6921" width="11.7109375" bestFit="1" customWidth="1"/>
    <col min="7167" max="7167" width="5.140625" bestFit="1" customWidth="1"/>
    <col min="7168" max="7168" width="38.42578125" bestFit="1" customWidth="1"/>
    <col min="7169" max="7169" width="9.5703125" bestFit="1" customWidth="1"/>
    <col min="7170" max="7170" width="14.85546875" customWidth="1"/>
    <col min="7171" max="7171" width="8.28515625" customWidth="1"/>
    <col min="7173" max="7173" width="9.7109375" customWidth="1"/>
    <col min="7174" max="7175" width="11.7109375" customWidth="1"/>
    <col min="7176" max="7176" width="17" customWidth="1"/>
    <col min="7177" max="7177" width="11.7109375" bestFit="1" customWidth="1"/>
    <col min="7423" max="7423" width="5.140625" bestFit="1" customWidth="1"/>
    <col min="7424" max="7424" width="38.42578125" bestFit="1" customWidth="1"/>
    <col min="7425" max="7425" width="9.5703125" bestFit="1" customWidth="1"/>
    <col min="7426" max="7426" width="14.85546875" customWidth="1"/>
    <col min="7427" max="7427" width="8.28515625" customWidth="1"/>
    <col min="7429" max="7429" width="9.7109375" customWidth="1"/>
    <col min="7430" max="7431" width="11.7109375" customWidth="1"/>
    <col min="7432" max="7432" width="17" customWidth="1"/>
    <col min="7433" max="7433" width="11.7109375" bestFit="1" customWidth="1"/>
    <col min="7679" max="7679" width="5.140625" bestFit="1" customWidth="1"/>
    <col min="7680" max="7680" width="38.42578125" bestFit="1" customWidth="1"/>
    <col min="7681" max="7681" width="9.5703125" bestFit="1" customWidth="1"/>
    <col min="7682" max="7682" width="14.85546875" customWidth="1"/>
    <col min="7683" max="7683" width="8.28515625" customWidth="1"/>
    <col min="7685" max="7685" width="9.7109375" customWidth="1"/>
    <col min="7686" max="7687" width="11.7109375" customWidth="1"/>
    <col min="7688" max="7688" width="17" customWidth="1"/>
    <col min="7689" max="7689" width="11.7109375" bestFit="1" customWidth="1"/>
    <col min="7935" max="7935" width="5.140625" bestFit="1" customWidth="1"/>
    <col min="7936" max="7936" width="38.42578125" bestFit="1" customWidth="1"/>
    <col min="7937" max="7937" width="9.5703125" bestFit="1" customWidth="1"/>
    <col min="7938" max="7938" width="14.85546875" customWidth="1"/>
    <col min="7939" max="7939" width="8.28515625" customWidth="1"/>
    <col min="7941" max="7941" width="9.7109375" customWidth="1"/>
    <col min="7942" max="7943" width="11.7109375" customWidth="1"/>
    <col min="7944" max="7944" width="17" customWidth="1"/>
    <col min="7945" max="7945" width="11.7109375" bestFit="1" customWidth="1"/>
    <col min="8191" max="8191" width="5.140625" bestFit="1" customWidth="1"/>
    <col min="8192" max="8192" width="38.42578125" bestFit="1" customWidth="1"/>
    <col min="8193" max="8193" width="9.5703125" bestFit="1" customWidth="1"/>
    <col min="8194" max="8194" width="14.85546875" customWidth="1"/>
    <col min="8195" max="8195" width="8.28515625" customWidth="1"/>
    <col min="8197" max="8197" width="9.7109375" customWidth="1"/>
    <col min="8198" max="8199" width="11.7109375" customWidth="1"/>
    <col min="8200" max="8200" width="17" customWidth="1"/>
    <col min="8201" max="8201" width="11.7109375" bestFit="1" customWidth="1"/>
    <col min="8447" max="8447" width="5.140625" bestFit="1" customWidth="1"/>
    <col min="8448" max="8448" width="38.42578125" bestFit="1" customWidth="1"/>
    <col min="8449" max="8449" width="9.5703125" bestFit="1" customWidth="1"/>
    <col min="8450" max="8450" width="14.85546875" customWidth="1"/>
    <col min="8451" max="8451" width="8.28515625" customWidth="1"/>
    <col min="8453" max="8453" width="9.7109375" customWidth="1"/>
    <col min="8454" max="8455" width="11.7109375" customWidth="1"/>
    <col min="8456" max="8456" width="17" customWidth="1"/>
    <col min="8457" max="8457" width="11.7109375" bestFit="1" customWidth="1"/>
    <col min="8703" max="8703" width="5.140625" bestFit="1" customWidth="1"/>
    <col min="8704" max="8704" width="38.42578125" bestFit="1" customWidth="1"/>
    <col min="8705" max="8705" width="9.5703125" bestFit="1" customWidth="1"/>
    <col min="8706" max="8706" width="14.85546875" customWidth="1"/>
    <col min="8707" max="8707" width="8.28515625" customWidth="1"/>
    <col min="8709" max="8709" width="9.7109375" customWidth="1"/>
    <col min="8710" max="8711" width="11.7109375" customWidth="1"/>
    <col min="8712" max="8712" width="17" customWidth="1"/>
    <col min="8713" max="8713" width="11.7109375" bestFit="1" customWidth="1"/>
    <col min="8959" max="8959" width="5.140625" bestFit="1" customWidth="1"/>
    <col min="8960" max="8960" width="38.42578125" bestFit="1" customWidth="1"/>
    <col min="8961" max="8961" width="9.5703125" bestFit="1" customWidth="1"/>
    <col min="8962" max="8962" width="14.85546875" customWidth="1"/>
    <col min="8963" max="8963" width="8.28515625" customWidth="1"/>
    <col min="8965" max="8965" width="9.7109375" customWidth="1"/>
    <col min="8966" max="8967" width="11.7109375" customWidth="1"/>
    <col min="8968" max="8968" width="17" customWidth="1"/>
    <col min="8969" max="8969" width="11.7109375" bestFit="1" customWidth="1"/>
    <col min="9215" max="9215" width="5.140625" bestFit="1" customWidth="1"/>
    <col min="9216" max="9216" width="38.42578125" bestFit="1" customWidth="1"/>
    <col min="9217" max="9217" width="9.5703125" bestFit="1" customWidth="1"/>
    <col min="9218" max="9218" width="14.85546875" customWidth="1"/>
    <col min="9219" max="9219" width="8.28515625" customWidth="1"/>
    <col min="9221" max="9221" width="9.7109375" customWidth="1"/>
    <col min="9222" max="9223" width="11.7109375" customWidth="1"/>
    <col min="9224" max="9224" width="17" customWidth="1"/>
    <col min="9225" max="9225" width="11.7109375" bestFit="1" customWidth="1"/>
    <col min="9471" max="9471" width="5.140625" bestFit="1" customWidth="1"/>
    <col min="9472" max="9472" width="38.42578125" bestFit="1" customWidth="1"/>
    <col min="9473" max="9473" width="9.5703125" bestFit="1" customWidth="1"/>
    <col min="9474" max="9474" width="14.85546875" customWidth="1"/>
    <col min="9475" max="9475" width="8.28515625" customWidth="1"/>
    <col min="9477" max="9477" width="9.7109375" customWidth="1"/>
    <col min="9478" max="9479" width="11.7109375" customWidth="1"/>
    <col min="9480" max="9480" width="17" customWidth="1"/>
    <col min="9481" max="9481" width="11.7109375" bestFit="1" customWidth="1"/>
    <col min="9727" max="9727" width="5.140625" bestFit="1" customWidth="1"/>
    <col min="9728" max="9728" width="38.42578125" bestFit="1" customWidth="1"/>
    <col min="9729" max="9729" width="9.5703125" bestFit="1" customWidth="1"/>
    <col min="9730" max="9730" width="14.85546875" customWidth="1"/>
    <col min="9731" max="9731" width="8.28515625" customWidth="1"/>
    <col min="9733" max="9733" width="9.7109375" customWidth="1"/>
    <col min="9734" max="9735" width="11.7109375" customWidth="1"/>
    <col min="9736" max="9736" width="17" customWidth="1"/>
    <col min="9737" max="9737" width="11.7109375" bestFit="1" customWidth="1"/>
    <col min="9983" max="9983" width="5.140625" bestFit="1" customWidth="1"/>
    <col min="9984" max="9984" width="38.42578125" bestFit="1" customWidth="1"/>
    <col min="9985" max="9985" width="9.5703125" bestFit="1" customWidth="1"/>
    <col min="9986" max="9986" width="14.85546875" customWidth="1"/>
    <col min="9987" max="9987" width="8.28515625" customWidth="1"/>
    <col min="9989" max="9989" width="9.7109375" customWidth="1"/>
    <col min="9990" max="9991" width="11.7109375" customWidth="1"/>
    <col min="9992" max="9992" width="17" customWidth="1"/>
    <col min="9993" max="9993" width="11.7109375" bestFit="1" customWidth="1"/>
    <col min="10239" max="10239" width="5.140625" bestFit="1" customWidth="1"/>
    <col min="10240" max="10240" width="38.42578125" bestFit="1" customWidth="1"/>
    <col min="10241" max="10241" width="9.5703125" bestFit="1" customWidth="1"/>
    <col min="10242" max="10242" width="14.85546875" customWidth="1"/>
    <col min="10243" max="10243" width="8.28515625" customWidth="1"/>
    <col min="10245" max="10245" width="9.7109375" customWidth="1"/>
    <col min="10246" max="10247" width="11.7109375" customWidth="1"/>
    <col min="10248" max="10248" width="17" customWidth="1"/>
    <col min="10249" max="10249" width="11.7109375" bestFit="1" customWidth="1"/>
    <col min="10495" max="10495" width="5.140625" bestFit="1" customWidth="1"/>
    <col min="10496" max="10496" width="38.42578125" bestFit="1" customWidth="1"/>
    <col min="10497" max="10497" width="9.5703125" bestFit="1" customWidth="1"/>
    <col min="10498" max="10498" width="14.85546875" customWidth="1"/>
    <col min="10499" max="10499" width="8.28515625" customWidth="1"/>
    <col min="10501" max="10501" width="9.7109375" customWidth="1"/>
    <col min="10502" max="10503" width="11.7109375" customWidth="1"/>
    <col min="10504" max="10504" width="17" customWidth="1"/>
    <col min="10505" max="10505" width="11.7109375" bestFit="1" customWidth="1"/>
    <col min="10751" max="10751" width="5.140625" bestFit="1" customWidth="1"/>
    <col min="10752" max="10752" width="38.42578125" bestFit="1" customWidth="1"/>
    <col min="10753" max="10753" width="9.5703125" bestFit="1" customWidth="1"/>
    <col min="10754" max="10754" width="14.85546875" customWidth="1"/>
    <col min="10755" max="10755" width="8.28515625" customWidth="1"/>
    <col min="10757" max="10757" width="9.7109375" customWidth="1"/>
    <col min="10758" max="10759" width="11.7109375" customWidth="1"/>
    <col min="10760" max="10760" width="17" customWidth="1"/>
    <col min="10761" max="10761" width="11.7109375" bestFit="1" customWidth="1"/>
    <col min="11007" max="11007" width="5.140625" bestFit="1" customWidth="1"/>
    <col min="11008" max="11008" width="38.42578125" bestFit="1" customWidth="1"/>
    <col min="11009" max="11009" width="9.5703125" bestFit="1" customWidth="1"/>
    <col min="11010" max="11010" width="14.85546875" customWidth="1"/>
    <col min="11011" max="11011" width="8.28515625" customWidth="1"/>
    <col min="11013" max="11013" width="9.7109375" customWidth="1"/>
    <col min="11014" max="11015" width="11.7109375" customWidth="1"/>
    <col min="11016" max="11016" width="17" customWidth="1"/>
    <col min="11017" max="11017" width="11.7109375" bestFit="1" customWidth="1"/>
    <col min="11263" max="11263" width="5.140625" bestFit="1" customWidth="1"/>
    <col min="11264" max="11264" width="38.42578125" bestFit="1" customWidth="1"/>
    <col min="11265" max="11265" width="9.5703125" bestFit="1" customWidth="1"/>
    <col min="11266" max="11266" width="14.85546875" customWidth="1"/>
    <col min="11267" max="11267" width="8.28515625" customWidth="1"/>
    <col min="11269" max="11269" width="9.7109375" customWidth="1"/>
    <col min="11270" max="11271" width="11.7109375" customWidth="1"/>
    <col min="11272" max="11272" width="17" customWidth="1"/>
    <col min="11273" max="11273" width="11.7109375" bestFit="1" customWidth="1"/>
    <col min="11519" max="11519" width="5.140625" bestFit="1" customWidth="1"/>
    <col min="11520" max="11520" width="38.42578125" bestFit="1" customWidth="1"/>
    <col min="11521" max="11521" width="9.5703125" bestFit="1" customWidth="1"/>
    <col min="11522" max="11522" width="14.85546875" customWidth="1"/>
    <col min="11523" max="11523" width="8.28515625" customWidth="1"/>
    <col min="11525" max="11525" width="9.7109375" customWidth="1"/>
    <col min="11526" max="11527" width="11.7109375" customWidth="1"/>
    <col min="11528" max="11528" width="17" customWidth="1"/>
    <col min="11529" max="11529" width="11.7109375" bestFit="1" customWidth="1"/>
    <col min="11775" max="11775" width="5.140625" bestFit="1" customWidth="1"/>
    <col min="11776" max="11776" width="38.42578125" bestFit="1" customWidth="1"/>
    <col min="11777" max="11777" width="9.5703125" bestFit="1" customWidth="1"/>
    <col min="11778" max="11778" width="14.85546875" customWidth="1"/>
    <col min="11779" max="11779" width="8.28515625" customWidth="1"/>
    <col min="11781" max="11781" width="9.7109375" customWidth="1"/>
    <col min="11782" max="11783" width="11.7109375" customWidth="1"/>
    <col min="11784" max="11784" width="17" customWidth="1"/>
    <col min="11785" max="11785" width="11.7109375" bestFit="1" customWidth="1"/>
    <col min="12031" max="12031" width="5.140625" bestFit="1" customWidth="1"/>
    <col min="12032" max="12032" width="38.42578125" bestFit="1" customWidth="1"/>
    <col min="12033" max="12033" width="9.5703125" bestFit="1" customWidth="1"/>
    <col min="12034" max="12034" width="14.85546875" customWidth="1"/>
    <col min="12035" max="12035" width="8.28515625" customWidth="1"/>
    <col min="12037" max="12037" width="9.7109375" customWidth="1"/>
    <col min="12038" max="12039" width="11.7109375" customWidth="1"/>
    <col min="12040" max="12040" width="17" customWidth="1"/>
    <col min="12041" max="12041" width="11.7109375" bestFit="1" customWidth="1"/>
    <col min="12287" max="12287" width="5.140625" bestFit="1" customWidth="1"/>
    <col min="12288" max="12288" width="38.42578125" bestFit="1" customWidth="1"/>
    <col min="12289" max="12289" width="9.5703125" bestFit="1" customWidth="1"/>
    <col min="12290" max="12290" width="14.85546875" customWidth="1"/>
    <col min="12291" max="12291" width="8.28515625" customWidth="1"/>
    <col min="12293" max="12293" width="9.7109375" customWidth="1"/>
    <col min="12294" max="12295" width="11.7109375" customWidth="1"/>
    <col min="12296" max="12296" width="17" customWidth="1"/>
    <col min="12297" max="12297" width="11.7109375" bestFit="1" customWidth="1"/>
    <col min="12543" max="12543" width="5.140625" bestFit="1" customWidth="1"/>
    <col min="12544" max="12544" width="38.42578125" bestFit="1" customWidth="1"/>
    <col min="12545" max="12545" width="9.5703125" bestFit="1" customWidth="1"/>
    <col min="12546" max="12546" width="14.85546875" customWidth="1"/>
    <col min="12547" max="12547" width="8.28515625" customWidth="1"/>
    <col min="12549" max="12549" width="9.7109375" customWidth="1"/>
    <col min="12550" max="12551" width="11.7109375" customWidth="1"/>
    <col min="12552" max="12552" width="17" customWidth="1"/>
    <col min="12553" max="12553" width="11.7109375" bestFit="1" customWidth="1"/>
    <col min="12799" max="12799" width="5.140625" bestFit="1" customWidth="1"/>
    <col min="12800" max="12800" width="38.42578125" bestFit="1" customWidth="1"/>
    <col min="12801" max="12801" width="9.5703125" bestFit="1" customWidth="1"/>
    <col min="12802" max="12802" width="14.85546875" customWidth="1"/>
    <col min="12803" max="12803" width="8.28515625" customWidth="1"/>
    <col min="12805" max="12805" width="9.7109375" customWidth="1"/>
    <col min="12806" max="12807" width="11.7109375" customWidth="1"/>
    <col min="12808" max="12808" width="17" customWidth="1"/>
    <col min="12809" max="12809" width="11.7109375" bestFit="1" customWidth="1"/>
    <col min="13055" max="13055" width="5.140625" bestFit="1" customWidth="1"/>
    <col min="13056" max="13056" width="38.42578125" bestFit="1" customWidth="1"/>
    <col min="13057" max="13057" width="9.5703125" bestFit="1" customWidth="1"/>
    <col min="13058" max="13058" width="14.85546875" customWidth="1"/>
    <col min="13059" max="13059" width="8.28515625" customWidth="1"/>
    <col min="13061" max="13061" width="9.7109375" customWidth="1"/>
    <col min="13062" max="13063" width="11.7109375" customWidth="1"/>
    <col min="13064" max="13064" width="17" customWidth="1"/>
    <col min="13065" max="13065" width="11.7109375" bestFit="1" customWidth="1"/>
    <col min="13311" max="13311" width="5.140625" bestFit="1" customWidth="1"/>
    <col min="13312" max="13312" width="38.42578125" bestFit="1" customWidth="1"/>
    <col min="13313" max="13313" width="9.5703125" bestFit="1" customWidth="1"/>
    <col min="13314" max="13314" width="14.85546875" customWidth="1"/>
    <col min="13315" max="13315" width="8.28515625" customWidth="1"/>
    <col min="13317" max="13317" width="9.7109375" customWidth="1"/>
    <col min="13318" max="13319" width="11.7109375" customWidth="1"/>
    <col min="13320" max="13320" width="17" customWidth="1"/>
    <col min="13321" max="13321" width="11.7109375" bestFit="1" customWidth="1"/>
    <col min="13567" max="13567" width="5.140625" bestFit="1" customWidth="1"/>
    <col min="13568" max="13568" width="38.42578125" bestFit="1" customWidth="1"/>
    <col min="13569" max="13569" width="9.5703125" bestFit="1" customWidth="1"/>
    <col min="13570" max="13570" width="14.85546875" customWidth="1"/>
    <col min="13571" max="13571" width="8.28515625" customWidth="1"/>
    <col min="13573" max="13573" width="9.7109375" customWidth="1"/>
    <col min="13574" max="13575" width="11.7109375" customWidth="1"/>
    <col min="13576" max="13576" width="17" customWidth="1"/>
    <col min="13577" max="13577" width="11.7109375" bestFit="1" customWidth="1"/>
    <col min="13823" max="13823" width="5.140625" bestFit="1" customWidth="1"/>
    <col min="13824" max="13824" width="38.42578125" bestFit="1" customWidth="1"/>
    <col min="13825" max="13825" width="9.5703125" bestFit="1" customWidth="1"/>
    <col min="13826" max="13826" width="14.85546875" customWidth="1"/>
    <col min="13827" max="13827" width="8.28515625" customWidth="1"/>
    <col min="13829" max="13829" width="9.7109375" customWidth="1"/>
    <col min="13830" max="13831" width="11.7109375" customWidth="1"/>
    <col min="13832" max="13832" width="17" customWidth="1"/>
    <col min="13833" max="13833" width="11.7109375" bestFit="1" customWidth="1"/>
    <col min="14079" max="14079" width="5.140625" bestFit="1" customWidth="1"/>
    <col min="14080" max="14080" width="38.42578125" bestFit="1" customWidth="1"/>
    <col min="14081" max="14081" width="9.5703125" bestFit="1" customWidth="1"/>
    <col min="14082" max="14082" width="14.85546875" customWidth="1"/>
    <col min="14083" max="14083" width="8.28515625" customWidth="1"/>
    <col min="14085" max="14085" width="9.7109375" customWidth="1"/>
    <col min="14086" max="14087" width="11.7109375" customWidth="1"/>
    <col min="14088" max="14088" width="17" customWidth="1"/>
    <col min="14089" max="14089" width="11.7109375" bestFit="1" customWidth="1"/>
    <col min="14335" max="14335" width="5.140625" bestFit="1" customWidth="1"/>
    <col min="14336" max="14336" width="38.42578125" bestFit="1" customWidth="1"/>
    <col min="14337" max="14337" width="9.5703125" bestFit="1" customWidth="1"/>
    <col min="14338" max="14338" width="14.85546875" customWidth="1"/>
    <col min="14339" max="14339" width="8.28515625" customWidth="1"/>
    <col min="14341" max="14341" width="9.7109375" customWidth="1"/>
    <col min="14342" max="14343" width="11.7109375" customWidth="1"/>
    <col min="14344" max="14344" width="17" customWidth="1"/>
    <col min="14345" max="14345" width="11.7109375" bestFit="1" customWidth="1"/>
    <col min="14591" max="14591" width="5.140625" bestFit="1" customWidth="1"/>
    <col min="14592" max="14592" width="38.42578125" bestFit="1" customWidth="1"/>
    <col min="14593" max="14593" width="9.5703125" bestFit="1" customWidth="1"/>
    <col min="14594" max="14594" width="14.85546875" customWidth="1"/>
    <col min="14595" max="14595" width="8.28515625" customWidth="1"/>
    <col min="14597" max="14597" width="9.7109375" customWidth="1"/>
    <col min="14598" max="14599" width="11.7109375" customWidth="1"/>
    <col min="14600" max="14600" width="17" customWidth="1"/>
    <col min="14601" max="14601" width="11.7109375" bestFit="1" customWidth="1"/>
    <col min="14847" max="14847" width="5.140625" bestFit="1" customWidth="1"/>
    <col min="14848" max="14848" width="38.42578125" bestFit="1" customWidth="1"/>
    <col min="14849" max="14849" width="9.5703125" bestFit="1" customWidth="1"/>
    <col min="14850" max="14850" width="14.85546875" customWidth="1"/>
    <col min="14851" max="14851" width="8.28515625" customWidth="1"/>
    <col min="14853" max="14853" width="9.7109375" customWidth="1"/>
    <col min="14854" max="14855" width="11.7109375" customWidth="1"/>
    <col min="14856" max="14856" width="17" customWidth="1"/>
    <col min="14857" max="14857" width="11.7109375" bestFit="1" customWidth="1"/>
    <col min="15103" max="15103" width="5.140625" bestFit="1" customWidth="1"/>
    <col min="15104" max="15104" width="38.42578125" bestFit="1" customWidth="1"/>
    <col min="15105" max="15105" width="9.5703125" bestFit="1" customWidth="1"/>
    <col min="15106" max="15106" width="14.85546875" customWidth="1"/>
    <col min="15107" max="15107" width="8.28515625" customWidth="1"/>
    <col min="15109" max="15109" width="9.7109375" customWidth="1"/>
    <col min="15110" max="15111" width="11.7109375" customWidth="1"/>
    <col min="15112" max="15112" width="17" customWidth="1"/>
    <col min="15113" max="15113" width="11.7109375" bestFit="1" customWidth="1"/>
    <col min="15359" max="15359" width="5.140625" bestFit="1" customWidth="1"/>
    <col min="15360" max="15360" width="38.42578125" bestFit="1" customWidth="1"/>
    <col min="15361" max="15361" width="9.5703125" bestFit="1" customWidth="1"/>
    <col min="15362" max="15362" width="14.85546875" customWidth="1"/>
    <col min="15363" max="15363" width="8.28515625" customWidth="1"/>
    <col min="15365" max="15365" width="9.7109375" customWidth="1"/>
    <col min="15366" max="15367" width="11.7109375" customWidth="1"/>
    <col min="15368" max="15368" width="17" customWidth="1"/>
    <col min="15369" max="15369" width="11.7109375" bestFit="1" customWidth="1"/>
    <col min="15615" max="15615" width="5.140625" bestFit="1" customWidth="1"/>
    <col min="15616" max="15616" width="38.42578125" bestFit="1" customWidth="1"/>
    <col min="15617" max="15617" width="9.5703125" bestFit="1" customWidth="1"/>
    <col min="15618" max="15618" width="14.85546875" customWidth="1"/>
    <col min="15619" max="15619" width="8.28515625" customWidth="1"/>
    <col min="15621" max="15621" width="9.7109375" customWidth="1"/>
    <col min="15622" max="15623" width="11.7109375" customWidth="1"/>
    <col min="15624" max="15624" width="17" customWidth="1"/>
    <col min="15625" max="15625" width="11.7109375" bestFit="1" customWidth="1"/>
    <col min="15871" max="15871" width="5.140625" bestFit="1" customWidth="1"/>
    <col min="15872" max="15872" width="38.42578125" bestFit="1" customWidth="1"/>
    <col min="15873" max="15873" width="9.5703125" bestFit="1" customWidth="1"/>
    <col min="15874" max="15874" width="14.85546875" customWidth="1"/>
    <col min="15875" max="15875" width="8.28515625" customWidth="1"/>
    <col min="15877" max="15877" width="9.7109375" customWidth="1"/>
    <col min="15878" max="15879" width="11.7109375" customWidth="1"/>
    <col min="15880" max="15880" width="17" customWidth="1"/>
    <col min="15881" max="15881" width="11.7109375" bestFit="1" customWidth="1"/>
    <col min="16127" max="16127" width="5.140625" bestFit="1" customWidth="1"/>
    <col min="16128" max="16128" width="38.42578125" bestFit="1" customWidth="1"/>
    <col min="16129" max="16129" width="9.5703125" bestFit="1" customWidth="1"/>
    <col min="16130" max="16130" width="14.85546875" customWidth="1"/>
    <col min="16131" max="16131" width="8.28515625" customWidth="1"/>
    <col min="16133" max="16133" width="9.7109375" customWidth="1"/>
    <col min="16134" max="16135" width="11.7109375" customWidth="1"/>
    <col min="16136" max="16136" width="17" customWidth="1"/>
    <col min="16137" max="16137" width="11.7109375" bestFit="1" customWidth="1"/>
  </cols>
  <sheetData>
    <row r="1" spans="1:8" ht="24" customHeight="1" thickBot="1" x14ac:dyDescent="0.35">
      <c r="A1" s="78" t="s">
        <v>0</v>
      </c>
      <c r="B1" s="79"/>
      <c r="C1" s="79"/>
      <c r="D1" s="79"/>
      <c r="E1" s="79"/>
      <c r="F1" s="79"/>
      <c r="G1" s="79"/>
      <c r="H1" s="80"/>
    </row>
    <row r="2" spans="1:8" ht="22.5" customHeight="1" x14ac:dyDescent="0.25">
      <c r="A2" s="81"/>
      <c r="B2" s="83" t="s">
        <v>1</v>
      </c>
      <c r="C2" s="84"/>
      <c r="D2" s="85" t="s">
        <v>2</v>
      </c>
      <c r="E2" s="18"/>
      <c r="F2" s="18"/>
      <c r="G2" s="87"/>
      <c r="H2" s="89"/>
    </row>
    <row r="3" spans="1:8" ht="15.75" thickBot="1" x14ac:dyDescent="0.3">
      <c r="A3" s="82"/>
      <c r="B3" s="91"/>
      <c r="C3" s="92"/>
      <c r="D3" s="86"/>
      <c r="E3" s="19"/>
      <c r="F3" s="19"/>
      <c r="G3" s="88"/>
      <c r="H3" s="90"/>
    </row>
    <row r="4" spans="1:8" ht="12.75" customHeight="1" x14ac:dyDescent="0.25">
      <c r="A4" s="68">
        <v>2</v>
      </c>
      <c r="B4" s="70" t="s">
        <v>3</v>
      </c>
      <c r="C4" s="66"/>
      <c r="D4" s="64" t="s">
        <v>21</v>
      </c>
      <c r="E4" s="72" t="s">
        <v>7</v>
      </c>
      <c r="F4" s="72"/>
      <c r="G4" s="66" t="s">
        <v>4</v>
      </c>
      <c r="H4" s="66" t="s">
        <v>5</v>
      </c>
    </row>
    <row r="5" spans="1:8" ht="23.25" customHeight="1" thickBot="1" x14ac:dyDescent="0.3">
      <c r="A5" s="69"/>
      <c r="B5" s="71"/>
      <c r="C5" s="67"/>
      <c r="D5" s="65"/>
      <c r="E5" s="73"/>
      <c r="F5" s="73"/>
      <c r="G5" s="67"/>
      <c r="H5" s="67"/>
    </row>
    <row r="6" spans="1:8" ht="15.75" thickBot="1" x14ac:dyDescent="0.3">
      <c r="A6" s="3" t="s">
        <v>30</v>
      </c>
      <c r="B6" s="23" t="s">
        <v>29</v>
      </c>
      <c r="C6" s="24"/>
      <c r="D6" s="53">
        <v>69360</v>
      </c>
      <c r="E6" s="24" t="s">
        <v>32</v>
      </c>
      <c r="F6" s="24" t="s">
        <v>22</v>
      </c>
      <c r="G6" s="5">
        <v>0</v>
      </c>
      <c r="H6" s="6">
        <f>+G6*D6</f>
        <v>0</v>
      </c>
    </row>
    <row r="7" spans="1:8" ht="15.75" thickBot="1" x14ac:dyDescent="0.3">
      <c r="A7" s="3" t="s">
        <v>31</v>
      </c>
      <c r="B7" s="23" t="s">
        <v>28</v>
      </c>
      <c r="C7" s="24"/>
      <c r="D7" s="53">
        <v>10500</v>
      </c>
      <c r="E7" s="24" t="s">
        <v>33</v>
      </c>
      <c r="F7" s="24" t="s">
        <v>22</v>
      </c>
      <c r="G7" s="5">
        <v>0</v>
      </c>
      <c r="H7" s="6">
        <f t="shared" ref="H7" si="0">+G7*D7</f>
        <v>0</v>
      </c>
    </row>
    <row r="8" spans="1:8" ht="23.25" customHeight="1" x14ac:dyDescent="0.25">
      <c r="A8" s="68" t="s">
        <v>23</v>
      </c>
      <c r="B8" s="70" t="s">
        <v>46</v>
      </c>
      <c r="C8" s="66" t="s">
        <v>6</v>
      </c>
      <c r="D8" s="74"/>
      <c r="E8" s="75"/>
      <c r="F8" s="75"/>
      <c r="G8" s="75"/>
      <c r="H8" s="28"/>
    </row>
    <row r="9" spans="1:8" ht="15.75" thickBot="1" x14ac:dyDescent="0.3">
      <c r="A9" s="69"/>
      <c r="B9" s="71"/>
      <c r="C9" s="67"/>
      <c r="D9" s="76"/>
      <c r="E9" s="77"/>
      <c r="F9" s="77"/>
      <c r="G9" s="77"/>
      <c r="H9" s="29"/>
    </row>
    <row r="10" spans="1:8" ht="15.75" thickBot="1" x14ac:dyDescent="0.3">
      <c r="A10" s="93" t="s">
        <v>34</v>
      </c>
      <c r="B10" s="25" t="s">
        <v>56</v>
      </c>
      <c r="C10" s="4" t="s">
        <v>8</v>
      </c>
      <c r="D10" s="54">
        <v>40688</v>
      </c>
      <c r="E10" s="24" t="s">
        <v>32</v>
      </c>
      <c r="F10" s="24" t="s">
        <v>22</v>
      </c>
      <c r="G10" s="5">
        <v>0</v>
      </c>
      <c r="H10" s="6">
        <f t="shared" ref="H10:H36" si="1">+G10*D10</f>
        <v>0</v>
      </c>
    </row>
    <row r="11" spans="1:8" ht="15.75" thickBot="1" x14ac:dyDescent="0.3">
      <c r="A11" s="94"/>
      <c r="B11" s="25" t="s">
        <v>35</v>
      </c>
      <c r="C11" s="4" t="s">
        <v>8</v>
      </c>
      <c r="D11" s="54">
        <v>6912</v>
      </c>
      <c r="E11" s="24" t="s">
        <v>32</v>
      </c>
      <c r="F11" s="24" t="s">
        <v>22</v>
      </c>
      <c r="G11" s="5">
        <v>0</v>
      </c>
      <c r="H11" s="6">
        <f t="shared" si="1"/>
        <v>0</v>
      </c>
    </row>
    <row r="12" spans="1:8" ht="15.75" thickBot="1" x14ac:dyDescent="0.3">
      <c r="A12" s="94"/>
      <c r="B12" s="25" t="s">
        <v>36</v>
      </c>
      <c r="C12" s="4" t="s">
        <v>8</v>
      </c>
      <c r="D12" s="54">
        <v>3456</v>
      </c>
      <c r="E12" s="24" t="s">
        <v>32</v>
      </c>
      <c r="F12" s="24" t="s">
        <v>22</v>
      </c>
      <c r="G12" s="5">
        <v>0</v>
      </c>
      <c r="H12" s="6">
        <f t="shared" si="1"/>
        <v>0</v>
      </c>
    </row>
    <row r="13" spans="1:8" ht="15.75" thickBot="1" x14ac:dyDescent="0.3">
      <c r="A13" s="94"/>
      <c r="B13" s="25" t="s">
        <v>99</v>
      </c>
      <c r="C13" s="4" t="s">
        <v>8</v>
      </c>
      <c r="D13" s="54">
        <v>1952</v>
      </c>
      <c r="E13" s="24" t="s">
        <v>32</v>
      </c>
      <c r="F13" s="24" t="s">
        <v>22</v>
      </c>
      <c r="G13" s="5">
        <v>0</v>
      </c>
      <c r="H13" s="6">
        <f t="shared" si="1"/>
        <v>0</v>
      </c>
    </row>
    <row r="14" spans="1:8" ht="15.75" thickBot="1" x14ac:dyDescent="0.3">
      <c r="A14" s="94"/>
      <c r="B14" s="25" t="s">
        <v>56</v>
      </c>
      <c r="C14" s="4" t="s">
        <v>9</v>
      </c>
      <c r="D14" s="54">
        <v>5086</v>
      </c>
      <c r="E14" s="24" t="s">
        <v>32</v>
      </c>
      <c r="F14" s="24" t="s">
        <v>22</v>
      </c>
      <c r="G14" s="5">
        <v>0</v>
      </c>
      <c r="H14" s="6">
        <f t="shared" si="1"/>
        <v>0</v>
      </c>
    </row>
    <row r="15" spans="1:8" ht="15.75" thickBot="1" x14ac:dyDescent="0.3">
      <c r="A15" s="94"/>
      <c r="B15" s="25" t="s">
        <v>35</v>
      </c>
      <c r="C15" s="4" t="s">
        <v>9</v>
      </c>
      <c r="D15" s="54">
        <v>864</v>
      </c>
      <c r="E15" s="24" t="s">
        <v>32</v>
      </c>
      <c r="F15" s="24" t="s">
        <v>22</v>
      </c>
      <c r="G15" s="5">
        <v>0</v>
      </c>
      <c r="H15" s="6">
        <f t="shared" si="1"/>
        <v>0</v>
      </c>
    </row>
    <row r="16" spans="1:8" ht="15.75" thickBot="1" x14ac:dyDescent="0.3">
      <c r="A16" s="94"/>
      <c r="B16" s="25" t="s">
        <v>36</v>
      </c>
      <c r="C16" s="4" t="s">
        <v>9</v>
      </c>
      <c r="D16" s="54">
        <v>432</v>
      </c>
      <c r="E16" s="24" t="s">
        <v>32</v>
      </c>
      <c r="F16" s="24" t="s">
        <v>22</v>
      </c>
      <c r="G16" s="5">
        <v>0</v>
      </c>
      <c r="H16" s="6">
        <f t="shared" si="1"/>
        <v>0</v>
      </c>
    </row>
    <row r="17" spans="1:8" ht="15.75" thickBot="1" x14ac:dyDescent="0.3">
      <c r="A17" s="94"/>
      <c r="B17" s="25" t="s">
        <v>100</v>
      </c>
      <c r="C17" s="4" t="s">
        <v>9</v>
      </c>
      <c r="D17" s="54">
        <v>244</v>
      </c>
      <c r="E17" s="24" t="s">
        <v>32</v>
      </c>
      <c r="F17" s="24" t="s">
        <v>22</v>
      </c>
      <c r="G17" s="5">
        <v>0</v>
      </c>
      <c r="H17" s="6">
        <f t="shared" si="1"/>
        <v>0</v>
      </c>
    </row>
    <row r="18" spans="1:8" ht="15.75" thickBot="1" x14ac:dyDescent="0.3">
      <c r="A18" s="94"/>
      <c r="B18" s="25" t="s">
        <v>57</v>
      </c>
      <c r="C18" s="4" t="s">
        <v>8</v>
      </c>
      <c r="D18" s="54">
        <v>2543</v>
      </c>
      <c r="E18" s="24" t="s">
        <v>32</v>
      </c>
      <c r="F18" s="24" t="s">
        <v>22</v>
      </c>
      <c r="G18" s="5">
        <v>0</v>
      </c>
      <c r="H18" s="6">
        <f t="shared" si="1"/>
        <v>0</v>
      </c>
    </row>
    <row r="19" spans="1:8" ht="15.75" thickBot="1" x14ac:dyDescent="0.3">
      <c r="A19" s="94"/>
      <c r="B19" s="25" t="s">
        <v>43</v>
      </c>
      <c r="C19" s="4" t="s">
        <v>8</v>
      </c>
      <c r="D19" s="54">
        <v>432</v>
      </c>
      <c r="E19" s="24" t="s">
        <v>32</v>
      </c>
      <c r="F19" s="24" t="s">
        <v>22</v>
      </c>
      <c r="G19" s="5">
        <v>0</v>
      </c>
      <c r="H19" s="6">
        <f t="shared" si="1"/>
        <v>0</v>
      </c>
    </row>
    <row r="20" spans="1:8" ht="15.75" thickBot="1" x14ac:dyDescent="0.3">
      <c r="A20" s="94"/>
      <c r="B20" s="25" t="s">
        <v>44</v>
      </c>
      <c r="C20" s="4" t="s">
        <v>8</v>
      </c>
      <c r="D20" s="54">
        <v>216</v>
      </c>
      <c r="E20" s="24" t="s">
        <v>32</v>
      </c>
      <c r="F20" s="24" t="s">
        <v>22</v>
      </c>
      <c r="G20" s="5">
        <v>0</v>
      </c>
      <c r="H20" s="6">
        <f t="shared" si="1"/>
        <v>0</v>
      </c>
    </row>
    <row r="21" spans="1:8" ht="15.75" thickBot="1" x14ac:dyDescent="0.3">
      <c r="A21" s="94"/>
      <c r="B21" s="25" t="s">
        <v>101</v>
      </c>
      <c r="C21" s="4" t="s">
        <v>8</v>
      </c>
      <c r="D21" s="54">
        <v>122</v>
      </c>
      <c r="E21" s="24" t="s">
        <v>32</v>
      </c>
      <c r="F21" s="24" t="s">
        <v>22</v>
      </c>
      <c r="G21" s="5">
        <v>0</v>
      </c>
      <c r="H21" s="6">
        <f t="shared" si="1"/>
        <v>0</v>
      </c>
    </row>
    <row r="22" spans="1:8" ht="15.75" thickBot="1" x14ac:dyDescent="0.3">
      <c r="A22" s="94"/>
      <c r="B22" s="25" t="s">
        <v>57</v>
      </c>
      <c r="C22" s="4" t="s">
        <v>9</v>
      </c>
      <c r="D22" s="54">
        <v>2543</v>
      </c>
      <c r="E22" s="24" t="s">
        <v>32</v>
      </c>
      <c r="F22" s="24" t="s">
        <v>22</v>
      </c>
      <c r="G22" s="5">
        <v>0</v>
      </c>
      <c r="H22" s="6">
        <f t="shared" si="1"/>
        <v>0</v>
      </c>
    </row>
    <row r="23" spans="1:8" ht="15.75" thickBot="1" x14ac:dyDescent="0.3">
      <c r="A23" s="94"/>
      <c r="B23" s="25" t="s">
        <v>43</v>
      </c>
      <c r="C23" s="4" t="s">
        <v>9</v>
      </c>
      <c r="D23" s="54">
        <v>432</v>
      </c>
      <c r="E23" s="24" t="s">
        <v>32</v>
      </c>
      <c r="F23" s="24" t="s">
        <v>22</v>
      </c>
      <c r="G23" s="5">
        <v>0</v>
      </c>
      <c r="H23" s="6">
        <f t="shared" si="1"/>
        <v>0</v>
      </c>
    </row>
    <row r="24" spans="1:8" ht="15.75" thickBot="1" x14ac:dyDescent="0.3">
      <c r="A24" s="94"/>
      <c r="B24" s="25" t="s">
        <v>44</v>
      </c>
      <c r="C24" s="4" t="s">
        <v>9</v>
      </c>
      <c r="D24" s="54">
        <v>216</v>
      </c>
      <c r="E24" s="24" t="s">
        <v>32</v>
      </c>
      <c r="F24" s="24" t="s">
        <v>22</v>
      </c>
      <c r="G24" s="5">
        <v>0</v>
      </c>
      <c r="H24" s="6">
        <f t="shared" si="1"/>
        <v>0</v>
      </c>
    </row>
    <row r="25" spans="1:8" ht="15.75" thickBot="1" x14ac:dyDescent="0.3">
      <c r="A25" s="95"/>
      <c r="B25" s="25" t="s">
        <v>102</v>
      </c>
      <c r="C25" s="4" t="s">
        <v>9</v>
      </c>
      <c r="D25" s="54">
        <v>122</v>
      </c>
      <c r="E25" s="24" t="s">
        <v>32</v>
      </c>
      <c r="F25" s="24" t="s">
        <v>22</v>
      </c>
      <c r="G25" s="5">
        <v>0</v>
      </c>
      <c r="H25" s="6">
        <f t="shared" si="1"/>
        <v>0</v>
      </c>
    </row>
    <row r="26" spans="1:8" ht="15.75" thickBot="1" x14ac:dyDescent="0.3">
      <c r="A26" s="93" t="s">
        <v>38</v>
      </c>
      <c r="B26" s="25" t="s">
        <v>58</v>
      </c>
      <c r="C26" s="4" t="s">
        <v>8</v>
      </c>
      <c r="D26" s="54">
        <v>943</v>
      </c>
      <c r="E26" s="24" t="s">
        <v>32</v>
      </c>
      <c r="F26" s="24" t="s">
        <v>22</v>
      </c>
      <c r="G26" s="5">
        <v>0</v>
      </c>
      <c r="H26" s="6">
        <f t="shared" si="1"/>
        <v>0</v>
      </c>
    </row>
    <row r="27" spans="1:8" ht="15.75" thickBot="1" x14ac:dyDescent="0.3">
      <c r="A27" s="94"/>
      <c r="B27" s="25" t="s">
        <v>37</v>
      </c>
      <c r="C27" s="4" t="s">
        <v>8</v>
      </c>
      <c r="D27" s="54">
        <v>1001</v>
      </c>
      <c r="E27" s="24" t="s">
        <v>32</v>
      </c>
      <c r="F27" s="24" t="s">
        <v>22</v>
      </c>
      <c r="G27" s="5">
        <v>0</v>
      </c>
      <c r="H27" s="6">
        <f t="shared" si="1"/>
        <v>0</v>
      </c>
    </row>
    <row r="28" spans="1:8" ht="15.75" thickBot="1" x14ac:dyDescent="0.3">
      <c r="A28" s="94"/>
      <c r="B28" s="25" t="s">
        <v>98</v>
      </c>
      <c r="C28" s="4" t="s">
        <v>8</v>
      </c>
      <c r="D28" s="54">
        <v>846</v>
      </c>
      <c r="E28" s="24" t="s">
        <v>32</v>
      </c>
      <c r="F28" s="24" t="s">
        <v>22</v>
      </c>
      <c r="G28" s="5">
        <v>0</v>
      </c>
      <c r="H28" s="6">
        <f t="shared" si="1"/>
        <v>0</v>
      </c>
    </row>
    <row r="29" spans="1:8" ht="15.75" thickBot="1" x14ac:dyDescent="0.3">
      <c r="A29" s="94"/>
      <c r="B29" s="25" t="s">
        <v>58</v>
      </c>
      <c r="C29" s="4" t="s">
        <v>9</v>
      </c>
      <c r="D29" s="54">
        <v>105</v>
      </c>
      <c r="E29" s="24" t="s">
        <v>32</v>
      </c>
      <c r="F29" s="24" t="s">
        <v>22</v>
      </c>
      <c r="G29" s="5">
        <v>0</v>
      </c>
      <c r="H29" s="6">
        <f t="shared" si="1"/>
        <v>0</v>
      </c>
    </row>
    <row r="30" spans="1:8" ht="15.75" thickBot="1" x14ac:dyDescent="0.3">
      <c r="A30" s="94"/>
      <c r="B30" s="25" t="s">
        <v>37</v>
      </c>
      <c r="C30" s="4" t="s">
        <v>9</v>
      </c>
      <c r="D30" s="54">
        <v>111</v>
      </c>
      <c r="E30" s="24" t="s">
        <v>32</v>
      </c>
      <c r="F30" s="24" t="s">
        <v>22</v>
      </c>
      <c r="G30" s="5">
        <v>0</v>
      </c>
      <c r="H30" s="6">
        <f t="shared" si="1"/>
        <v>0</v>
      </c>
    </row>
    <row r="31" spans="1:8" ht="15.75" thickBot="1" x14ac:dyDescent="0.3">
      <c r="A31" s="94"/>
      <c r="B31" s="25" t="s">
        <v>98</v>
      </c>
      <c r="C31" s="4" t="s">
        <v>9</v>
      </c>
      <c r="D31" s="54">
        <v>94</v>
      </c>
      <c r="E31" s="24" t="s">
        <v>32</v>
      </c>
      <c r="F31" s="24" t="s">
        <v>22</v>
      </c>
      <c r="G31" s="5">
        <v>0</v>
      </c>
      <c r="H31" s="6">
        <f t="shared" si="1"/>
        <v>0</v>
      </c>
    </row>
    <row r="32" spans="1:8" ht="15.75" thickBot="1" x14ac:dyDescent="0.3">
      <c r="A32" s="45" t="s">
        <v>97</v>
      </c>
      <c r="B32" s="44" t="s">
        <v>121</v>
      </c>
      <c r="C32" s="50"/>
      <c r="D32" s="55"/>
      <c r="E32" s="51"/>
      <c r="F32" s="51"/>
      <c r="G32" s="52"/>
      <c r="H32" s="52"/>
    </row>
    <row r="33" spans="1:8" ht="15.75" thickBot="1" x14ac:dyDescent="0.3">
      <c r="A33" s="93" t="s">
        <v>120</v>
      </c>
      <c r="B33" s="21" t="s">
        <v>93</v>
      </c>
      <c r="C33" s="4" t="s">
        <v>8</v>
      </c>
      <c r="D33" s="54">
        <v>84</v>
      </c>
      <c r="E33" s="24" t="s">
        <v>33</v>
      </c>
      <c r="F33" s="24" t="s">
        <v>22</v>
      </c>
      <c r="G33" s="5">
        <v>0</v>
      </c>
      <c r="H33" s="6">
        <f t="shared" si="1"/>
        <v>0</v>
      </c>
    </row>
    <row r="34" spans="1:8" ht="15.75" thickBot="1" x14ac:dyDescent="0.3">
      <c r="A34" s="94"/>
      <c r="B34" s="21" t="s">
        <v>94</v>
      </c>
      <c r="C34" s="4" t="s">
        <v>8</v>
      </c>
      <c r="D34" s="54">
        <v>1544</v>
      </c>
      <c r="E34" s="24" t="s">
        <v>33</v>
      </c>
      <c r="F34" s="24" t="s">
        <v>22</v>
      </c>
      <c r="G34" s="5">
        <v>0</v>
      </c>
      <c r="H34" s="6">
        <f t="shared" si="1"/>
        <v>0</v>
      </c>
    </row>
    <row r="35" spans="1:8" ht="15.75" thickBot="1" x14ac:dyDescent="0.3">
      <c r="A35" s="94"/>
      <c r="B35" s="21" t="s">
        <v>95</v>
      </c>
      <c r="C35" s="4" t="s">
        <v>8</v>
      </c>
      <c r="D35" s="54">
        <v>64</v>
      </c>
      <c r="E35" s="24" t="s">
        <v>33</v>
      </c>
      <c r="F35" s="24" t="s">
        <v>22</v>
      </c>
      <c r="G35" s="5">
        <v>0</v>
      </c>
      <c r="H35" s="6">
        <f t="shared" si="1"/>
        <v>0</v>
      </c>
    </row>
    <row r="36" spans="1:8" ht="15.75" thickBot="1" x14ac:dyDescent="0.3">
      <c r="A36" s="95"/>
      <c r="B36" s="21" t="s">
        <v>96</v>
      </c>
      <c r="C36" s="4" t="s">
        <v>8</v>
      </c>
      <c r="D36" s="54">
        <v>3</v>
      </c>
      <c r="E36" s="24" t="s">
        <v>33</v>
      </c>
      <c r="F36" s="24" t="s">
        <v>22</v>
      </c>
      <c r="G36" s="5">
        <v>0</v>
      </c>
      <c r="H36" s="6">
        <f t="shared" si="1"/>
        <v>0</v>
      </c>
    </row>
    <row r="37" spans="1:8" x14ac:dyDescent="0.25">
      <c r="A37" s="68" t="s">
        <v>24</v>
      </c>
      <c r="B37" s="96" t="s">
        <v>47</v>
      </c>
      <c r="C37" s="97"/>
      <c r="D37" s="97"/>
      <c r="E37" s="97"/>
      <c r="F37" s="97"/>
      <c r="G37" s="97"/>
      <c r="H37" s="33"/>
    </row>
    <row r="38" spans="1:8" ht="15.75" thickBot="1" x14ac:dyDescent="0.3">
      <c r="A38" s="69"/>
      <c r="B38" s="98"/>
      <c r="C38" s="99"/>
      <c r="D38" s="99"/>
      <c r="E38" s="99"/>
      <c r="F38" s="99"/>
      <c r="G38" s="99"/>
      <c r="H38" s="34"/>
    </row>
    <row r="39" spans="1:8" ht="15.75" thickBot="1" x14ac:dyDescent="0.3">
      <c r="A39" s="45" t="s">
        <v>39</v>
      </c>
      <c r="B39" s="47" t="s">
        <v>40</v>
      </c>
      <c r="C39" s="27"/>
      <c r="D39" s="55"/>
      <c r="E39" s="50"/>
      <c r="F39" s="51"/>
      <c r="G39" s="52"/>
      <c r="H39" s="52"/>
    </row>
    <row r="40" spans="1:8" ht="15.75" thickBot="1" x14ac:dyDescent="0.3">
      <c r="A40" s="45" t="s">
        <v>41</v>
      </c>
      <c r="B40" s="47" t="s">
        <v>42</v>
      </c>
      <c r="C40" s="27"/>
      <c r="D40" s="55"/>
      <c r="E40" s="50"/>
      <c r="F40" s="51"/>
      <c r="G40" s="52"/>
      <c r="H40" s="52"/>
    </row>
    <row r="41" spans="1:8" ht="12.75" customHeight="1" x14ac:dyDescent="0.25">
      <c r="A41" s="68" t="s">
        <v>25</v>
      </c>
      <c r="B41" s="96" t="s">
        <v>45</v>
      </c>
      <c r="C41" s="97"/>
      <c r="D41" s="97"/>
      <c r="E41" s="97"/>
      <c r="F41" s="97"/>
      <c r="G41" s="97"/>
      <c r="H41" s="33"/>
    </row>
    <row r="42" spans="1:8" ht="26.25" customHeight="1" thickBot="1" x14ac:dyDescent="0.3">
      <c r="A42" s="69"/>
      <c r="B42" s="98"/>
      <c r="C42" s="99"/>
      <c r="D42" s="99"/>
      <c r="E42" s="99"/>
      <c r="F42" s="99"/>
      <c r="G42" s="99"/>
      <c r="H42" s="34"/>
    </row>
    <row r="43" spans="1:8" ht="15.75" thickBot="1" x14ac:dyDescent="0.3">
      <c r="A43" s="93" t="s">
        <v>48</v>
      </c>
      <c r="B43" s="25" t="s">
        <v>54</v>
      </c>
      <c r="C43" s="100"/>
      <c r="D43" s="54">
        <v>45774</v>
      </c>
      <c r="E43" s="24" t="s">
        <v>32</v>
      </c>
      <c r="F43" s="24" t="s">
        <v>22</v>
      </c>
      <c r="G43" s="5">
        <v>0</v>
      </c>
      <c r="H43" s="6">
        <f t="shared" ref="H43:H57" si="2">+G43*D43</f>
        <v>0</v>
      </c>
    </row>
    <row r="44" spans="1:8" ht="15.75" thickBot="1" x14ac:dyDescent="0.3">
      <c r="A44" s="94"/>
      <c r="B44" s="25" t="s">
        <v>52</v>
      </c>
      <c r="C44" s="101"/>
      <c r="D44" s="54">
        <v>7776</v>
      </c>
      <c r="E44" s="24" t="s">
        <v>32</v>
      </c>
      <c r="F44" s="24" t="s">
        <v>22</v>
      </c>
      <c r="G44" s="5">
        <v>0</v>
      </c>
      <c r="H44" s="6">
        <f t="shared" si="2"/>
        <v>0</v>
      </c>
    </row>
    <row r="45" spans="1:8" ht="15.75" thickBot="1" x14ac:dyDescent="0.3">
      <c r="A45" s="94"/>
      <c r="B45" s="25" t="s">
        <v>53</v>
      </c>
      <c r="C45" s="101"/>
      <c r="D45" s="54">
        <v>3888</v>
      </c>
      <c r="E45" s="24" t="s">
        <v>32</v>
      </c>
      <c r="F45" s="24" t="s">
        <v>22</v>
      </c>
      <c r="G45" s="5">
        <v>0</v>
      </c>
      <c r="H45" s="6">
        <f t="shared" si="2"/>
        <v>0</v>
      </c>
    </row>
    <row r="46" spans="1:8" ht="15.75" thickBot="1" x14ac:dyDescent="0.3">
      <c r="A46" s="95"/>
      <c r="B46" s="25" t="s">
        <v>104</v>
      </c>
      <c r="C46" s="101"/>
      <c r="D46" s="54">
        <v>2196</v>
      </c>
      <c r="E46" s="24" t="s">
        <v>32</v>
      </c>
      <c r="F46" s="24" t="s">
        <v>22</v>
      </c>
      <c r="G46" s="5">
        <v>0</v>
      </c>
      <c r="H46" s="6">
        <f t="shared" si="2"/>
        <v>0</v>
      </c>
    </row>
    <row r="47" spans="1:8" ht="15.75" thickBot="1" x14ac:dyDescent="0.3">
      <c r="A47" s="93" t="s">
        <v>49</v>
      </c>
      <c r="B47" s="25" t="s">
        <v>55</v>
      </c>
      <c r="C47" s="101"/>
      <c r="D47" s="54">
        <v>943</v>
      </c>
      <c r="E47" s="24" t="s">
        <v>32</v>
      </c>
      <c r="F47" s="24" t="s">
        <v>22</v>
      </c>
      <c r="G47" s="5">
        <v>0</v>
      </c>
      <c r="H47" s="6">
        <f t="shared" si="2"/>
        <v>0</v>
      </c>
    </row>
    <row r="48" spans="1:8" ht="15.75" thickBot="1" x14ac:dyDescent="0.3">
      <c r="A48" s="94"/>
      <c r="B48" s="25" t="s">
        <v>59</v>
      </c>
      <c r="C48" s="101"/>
      <c r="D48" s="54">
        <v>1001</v>
      </c>
      <c r="E48" s="24" t="s">
        <v>32</v>
      </c>
      <c r="F48" s="24" t="s">
        <v>22</v>
      </c>
      <c r="G48" s="5">
        <v>0</v>
      </c>
      <c r="H48" s="6">
        <f t="shared" si="2"/>
        <v>0</v>
      </c>
    </row>
    <row r="49" spans="1:8" ht="15.75" thickBot="1" x14ac:dyDescent="0.3">
      <c r="A49" s="94"/>
      <c r="B49" s="25" t="s">
        <v>105</v>
      </c>
      <c r="C49" s="101"/>
      <c r="D49" s="54">
        <v>846</v>
      </c>
      <c r="E49" s="24" t="s">
        <v>32</v>
      </c>
      <c r="F49" s="24" t="s">
        <v>22</v>
      </c>
      <c r="G49" s="5">
        <v>0</v>
      </c>
      <c r="H49" s="6">
        <f t="shared" si="2"/>
        <v>0</v>
      </c>
    </row>
    <row r="50" spans="1:8" ht="15.75" thickBot="1" x14ac:dyDescent="0.3">
      <c r="A50" s="45" t="s">
        <v>50</v>
      </c>
      <c r="B50" s="43" t="s">
        <v>123</v>
      </c>
      <c r="C50" s="101"/>
      <c r="D50" s="55"/>
      <c r="E50" s="51"/>
      <c r="F50" s="51"/>
      <c r="G50" s="52"/>
      <c r="H50" s="52"/>
    </row>
    <row r="51" spans="1:8" ht="15.75" thickBot="1" x14ac:dyDescent="0.3">
      <c r="A51" s="102" t="s">
        <v>51</v>
      </c>
      <c r="B51" s="25" t="s">
        <v>88</v>
      </c>
      <c r="C51" s="101"/>
      <c r="D51" s="54">
        <v>5086</v>
      </c>
      <c r="E51" s="37" t="s">
        <v>32</v>
      </c>
      <c r="F51" s="37" t="s">
        <v>22</v>
      </c>
      <c r="G51" s="5">
        <v>0</v>
      </c>
      <c r="H51" s="38">
        <f t="shared" si="2"/>
        <v>0</v>
      </c>
    </row>
    <row r="52" spans="1:8" ht="15.75" thickBot="1" x14ac:dyDescent="0.3">
      <c r="A52" s="103"/>
      <c r="B52" s="25" t="s">
        <v>89</v>
      </c>
      <c r="C52" s="101"/>
      <c r="D52" s="54">
        <v>864</v>
      </c>
      <c r="E52" s="37" t="s">
        <v>32</v>
      </c>
      <c r="F52" s="37" t="s">
        <v>22</v>
      </c>
      <c r="G52" s="5">
        <v>0</v>
      </c>
      <c r="H52" s="38">
        <f t="shared" si="2"/>
        <v>0</v>
      </c>
    </row>
    <row r="53" spans="1:8" ht="15.75" thickBot="1" x14ac:dyDescent="0.3">
      <c r="A53" s="103"/>
      <c r="B53" s="25" t="s">
        <v>90</v>
      </c>
      <c r="C53" s="101"/>
      <c r="D53" s="54">
        <v>432</v>
      </c>
      <c r="E53" s="37" t="s">
        <v>32</v>
      </c>
      <c r="F53" s="37" t="s">
        <v>22</v>
      </c>
      <c r="G53" s="5">
        <v>0</v>
      </c>
      <c r="H53" s="38">
        <f t="shared" si="2"/>
        <v>0</v>
      </c>
    </row>
    <row r="54" spans="1:8" ht="15.75" thickBot="1" x14ac:dyDescent="0.3">
      <c r="A54" s="104"/>
      <c r="B54" s="25" t="s">
        <v>106</v>
      </c>
      <c r="C54" s="101"/>
      <c r="D54" s="54">
        <v>244</v>
      </c>
      <c r="E54" s="37" t="s">
        <v>32</v>
      </c>
      <c r="F54" s="37" t="s">
        <v>22</v>
      </c>
      <c r="G54" s="5">
        <v>0</v>
      </c>
      <c r="H54" s="38">
        <f t="shared" si="2"/>
        <v>0</v>
      </c>
    </row>
    <row r="55" spans="1:8" ht="15.75" thickBot="1" x14ac:dyDescent="0.3">
      <c r="A55" s="102" t="s">
        <v>122</v>
      </c>
      <c r="B55" s="25" t="s">
        <v>91</v>
      </c>
      <c r="C55" s="101"/>
      <c r="D55" s="54">
        <v>105</v>
      </c>
      <c r="E55" s="37" t="s">
        <v>32</v>
      </c>
      <c r="F55" s="37" t="s">
        <v>22</v>
      </c>
      <c r="G55" s="5">
        <v>0</v>
      </c>
      <c r="H55" s="38">
        <f t="shared" si="2"/>
        <v>0</v>
      </c>
    </row>
    <row r="56" spans="1:8" ht="15.75" thickBot="1" x14ac:dyDescent="0.3">
      <c r="A56" s="103"/>
      <c r="B56" s="25" t="s">
        <v>92</v>
      </c>
      <c r="C56" s="101"/>
      <c r="D56" s="54">
        <v>111</v>
      </c>
      <c r="E56" s="37" t="s">
        <v>32</v>
      </c>
      <c r="F56" s="37" t="s">
        <v>22</v>
      </c>
      <c r="G56" s="5">
        <v>0</v>
      </c>
      <c r="H56" s="38">
        <f t="shared" si="2"/>
        <v>0</v>
      </c>
    </row>
    <row r="57" spans="1:8" ht="15.75" thickBot="1" x14ac:dyDescent="0.3">
      <c r="A57" s="103"/>
      <c r="B57" s="25" t="s">
        <v>107</v>
      </c>
      <c r="C57" s="101"/>
      <c r="D57" s="54">
        <v>94</v>
      </c>
      <c r="E57" s="37" t="s">
        <v>32</v>
      </c>
      <c r="F57" s="37" t="s">
        <v>22</v>
      </c>
      <c r="G57" s="5">
        <v>0</v>
      </c>
      <c r="H57" s="38">
        <f t="shared" si="2"/>
        <v>0</v>
      </c>
    </row>
    <row r="58" spans="1:8" x14ac:dyDescent="0.25">
      <c r="A58" s="68" t="s">
        <v>26</v>
      </c>
      <c r="B58" s="96" t="s">
        <v>68</v>
      </c>
      <c r="C58" s="97"/>
      <c r="D58" s="97"/>
      <c r="E58" s="97"/>
      <c r="F58" s="97"/>
      <c r="G58" s="97"/>
      <c r="H58" s="33"/>
    </row>
    <row r="59" spans="1:8" x14ac:dyDescent="0.25">
      <c r="A59" s="69"/>
      <c r="B59" s="98"/>
      <c r="C59" s="99"/>
      <c r="D59" s="99"/>
      <c r="E59" s="99"/>
      <c r="F59" s="99"/>
      <c r="G59" s="99"/>
      <c r="H59" s="34"/>
    </row>
    <row r="60" spans="1:8" ht="15.75" thickBot="1" x14ac:dyDescent="0.3">
      <c r="A60" s="20" t="s">
        <v>60</v>
      </c>
      <c r="B60" s="25" t="s">
        <v>78</v>
      </c>
      <c r="C60" s="100"/>
      <c r="D60" s="54">
        <v>80</v>
      </c>
      <c r="E60" s="4" t="s">
        <v>82</v>
      </c>
      <c r="F60" s="24" t="s">
        <v>22</v>
      </c>
      <c r="G60" s="5">
        <v>0</v>
      </c>
      <c r="H60" s="6">
        <f t="shared" ref="H60:H68" si="3">+G60*D60</f>
        <v>0</v>
      </c>
    </row>
    <row r="61" spans="1:8" ht="15.75" thickBot="1" x14ac:dyDescent="0.3">
      <c r="A61" s="20" t="s">
        <v>61</v>
      </c>
      <c r="B61" s="25" t="s">
        <v>77</v>
      </c>
      <c r="C61" s="101"/>
      <c r="D61" s="54">
        <v>16</v>
      </c>
      <c r="E61" s="4" t="s">
        <v>82</v>
      </c>
      <c r="F61" s="24" t="s">
        <v>22</v>
      </c>
      <c r="G61" s="5">
        <v>0</v>
      </c>
      <c r="H61" s="6">
        <f t="shared" si="3"/>
        <v>0</v>
      </c>
    </row>
    <row r="62" spans="1:8" ht="15.75" thickBot="1" x14ac:dyDescent="0.3">
      <c r="A62" s="20" t="s">
        <v>62</v>
      </c>
      <c r="B62" s="25" t="s">
        <v>76</v>
      </c>
      <c r="C62" s="101"/>
      <c r="D62" s="54">
        <v>32</v>
      </c>
      <c r="E62" s="4" t="s">
        <v>82</v>
      </c>
      <c r="F62" s="24" t="s">
        <v>22</v>
      </c>
      <c r="G62" s="5">
        <v>0</v>
      </c>
      <c r="H62" s="6">
        <f t="shared" si="3"/>
        <v>0</v>
      </c>
    </row>
    <row r="63" spans="1:8" ht="15.75" thickBot="1" x14ac:dyDescent="0.3">
      <c r="A63" s="20" t="s">
        <v>63</v>
      </c>
      <c r="B63" s="25" t="s">
        <v>75</v>
      </c>
      <c r="C63" s="101"/>
      <c r="D63" s="54">
        <v>32</v>
      </c>
      <c r="E63" s="4" t="s">
        <v>82</v>
      </c>
      <c r="F63" s="24" t="s">
        <v>22</v>
      </c>
      <c r="G63" s="5">
        <v>0</v>
      </c>
      <c r="H63" s="6">
        <f t="shared" si="3"/>
        <v>0</v>
      </c>
    </row>
    <row r="64" spans="1:8" ht="15.75" thickBot="1" x14ac:dyDescent="0.3">
      <c r="A64" s="20" t="s">
        <v>64</v>
      </c>
      <c r="B64" s="25" t="s">
        <v>112</v>
      </c>
      <c r="C64" s="101"/>
      <c r="D64" s="54">
        <v>32</v>
      </c>
      <c r="E64" s="4" t="s">
        <v>82</v>
      </c>
      <c r="F64" s="24" t="s">
        <v>22</v>
      </c>
      <c r="G64" s="5">
        <v>0</v>
      </c>
      <c r="H64" s="6">
        <f t="shared" ref="H64" si="4">+G64*D64</f>
        <v>0</v>
      </c>
    </row>
    <row r="65" spans="1:9" ht="15.75" thickBot="1" x14ac:dyDescent="0.3">
      <c r="A65" s="20" t="s">
        <v>65</v>
      </c>
      <c r="B65" s="25" t="s">
        <v>74</v>
      </c>
      <c r="C65" s="101"/>
      <c r="D65" s="54">
        <v>32</v>
      </c>
      <c r="E65" s="4" t="s">
        <v>82</v>
      </c>
      <c r="F65" s="24" t="s">
        <v>22</v>
      </c>
      <c r="G65" s="5">
        <v>0</v>
      </c>
      <c r="H65" s="6">
        <f t="shared" si="3"/>
        <v>0</v>
      </c>
    </row>
    <row r="66" spans="1:9" ht="15.75" thickBot="1" x14ac:dyDescent="0.3">
      <c r="A66" s="20" t="s">
        <v>66</v>
      </c>
      <c r="B66" s="25" t="s">
        <v>73</v>
      </c>
      <c r="C66" s="101"/>
      <c r="D66" s="54">
        <v>32</v>
      </c>
      <c r="E66" s="4" t="s">
        <v>82</v>
      </c>
      <c r="F66" s="24" t="s">
        <v>22</v>
      </c>
      <c r="G66" s="5">
        <v>0</v>
      </c>
      <c r="H66" s="6">
        <f t="shared" si="3"/>
        <v>0</v>
      </c>
    </row>
    <row r="67" spans="1:9" ht="15.75" thickBot="1" x14ac:dyDescent="0.3">
      <c r="A67" s="20" t="s">
        <v>67</v>
      </c>
      <c r="B67" s="25" t="s">
        <v>71</v>
      </c>
      <c r="C67" s="101"/>
      <c r="D67" s="54">
        <v>32</v>
      </c>
      <c r="E67" s="4" t="s">
        <v>82</v>
      </c>
      <c r="F67" s="24" t="s">
        <v>22</v>
      </c>
      <c r="G67" s="5">
        <v>0</v>
      </c>
      <c r="H67" s="6">
        <f t="shared" si="3"/>
        <v>0</v>
      </c>
    </row>
    <row r="68" spans="1:9" ht="15.75" thickBot="1" x14ac:dyDescent="0.3">
      <c r="A68" s="20" t="s">
        <v>113</v>
      </c>
      <c r="B68" s="25" t="s">
        <v>72</v>
      </c>
      <c r="C68" s="101"/>
      <c r="D68" s="54">
        <v>32</v>
      </c>
      <c r="E68" s="4" t="s">
        <v>82</v>
      </c>
      <c r="F68" s="24" t="s">
        <v>22</v>
      </c>
      <c r="G68" s="5">
        <v>0</v>
      </c>
      <c r="H68" s="6">
        <f t="shared" si="3"/>
        <v>0</v>
      </c>
    </row>
    <row r="69" spans="1:9" ht="15.75" thickBot="1" x14ac:dyDescent="0.3">
      <c r="A69" s="20" t="s">
        <v>114</v>
      </c>
      <c r="B69" s="25" t="s">
        <v>117</v>
      </c>
      <c r="C69" s="49"/>
      <c r="D69" s="54">
        <v>16</v>
      </c>
      <c r="E69" s="4" t="s">
        <v>82</v>
      </c>
      <c r="F69" s="24" t="s">
        <v>22</v>
      </c>
      <c r="G69" s="5">
        <v>0</v>
      </c>
      <c r="H69" s="6">
        <f t="shared" ref="H69:H71" si="5">+G69*D69</f>
        <v>0</v>
      </c>
    </row>
    <row r="70" spans="1:9" ht="15.75" thickBot="1" x14ac:dyDescent="0.3">
      <c r="A70" s="20" t="s">
        <v>115</v>
      </c>
      <c r="B70" s="25" t="s">
        <v>118</v>
      </c>
      <c r="C70" s="49"/>
      <c r="D70" s="54">
        <v>8</v>
      </c>
      <c r="E70" s="4" t="s">
        <v>82</v>
      </c>
      <c r="F70" s="24" t="s">
        <v>22</v>
      </c>
      <c r="G70" s="5">
        <v>0</v>
      </c>
      <c r="H70" s="6">
        <f t="shared" si="5"/>
        <v>0</v>
      </c>
    </row>
    <row r="71" spans="1:9" ht="15.75" thickBot="1" x14ac:dyDescent="0.3">
      <c r="A71" s="20" t="s">
        <v>116</v>
      </c>
      <c r="B71" s="25" t="s">
        <v>119</v>
      </c>
      <c r="C71" s="49"/>
      <c r="D71" s="54">
        <v>16</v>
      </c>
      <c r="E71" s="4" t="s">
        <v>82</v>
      </c>
      <c r="F71" s="24" t="s">
        <v>22</v>
      </c>
      <c r="G71" s="5">
        <v>0</v>
      </c>
      <c r="H71" s="6">
        <f t="shared" si="5"/>
        <v>0</v>
      </c>
    </row>
    <row r="72" spans="1:9" x14ac:dyDescent="0.25">
      <c r="A72" s="68" t="s">
        <v>27</v>
      </c>
      <c r="B72" s="96" t="s">
        <v>79</v>
      </c>
      <c r="C72" s="97"/>
      <c r="D72" s="97"/>
      <c r="E72" s="97"/>
      <c r="F72" s="97"/>
      <c r="G72" s="97"/>
      <c r="H72" s="33"/>
    </row>
    <row r="73" spans="1:9" ht="15.75" thickBot="1" x14ac:dyDescent="0.3">
      <c r="A73" s="69"/>
      <c r="B73" s="98"/>
      <c r="C73" s="99"/>
      <c r="D73" s="99"/>
      <c r="E73" s="99"/>
      <c r="F73" s="99"/>
      <c r="G73" s="99"/>
      <c r="H73" s="34"/>
    </row>
    <row r="74" spans="1:9" ht="15.75" thickBot="1" x14ac:dyDescent="0.3">
      <c r="A74" s="35" t="s">
        <v>69</v>
      </c>
      <c r="B74" s="25" t="s">
        <v>80</v>
      </c>
      <c r="C74" s="100"/>
      <c r="D74" s="56">
        <v>69360</v>
      </c>
      <c r="E74" s="36" t="s">
        <v>32</v>
      </c>
      <c r="F74" s="37" t="s">
        <v>22</v>
      </c>
      <c r="G74" s="5">
        <v>0</v>
      </c>
      <c r="H74" s="38">
        <f t="shared" ref="H74:H75" si="6">+G74*D74</f>
        <v>0</v>
      </c>
    </row>
    <row r="75" spans="1:9" ht="15.75" thickBot="1" x14ac:dyDescent="0.3">
      <c r="A75" s="35" t="s">
        <v>70</v>
      </c>
      <c r="B75" s="25" t="s">
        <v>81</v>
      </c>
      <c r="C75" s="105"/>
      <c r="D75" s="56">
        <v>4</v>
      </c>
      <c r="E75" s="36" t="s">
        <v>33</v>
      </c>
      <c r="F75" s="37" t="s">
        <v>22</v>
      </c>
      <c r="G75" s="5">
        <v>0</v>
      </c>
      <c r="H75" s="38">
        <f t="shared" si="6"/>
        <v>0</v>
      </c>
    </row>
    <row r="76" spans="1:9" ht="24.75" customHeight="1" thickBot="1" x14ac:dyDescent="0.3">
      <c r="A76" s="7"/>
      <c r="B76" s="30" t="s">
        <v>83</v>
      </c>
      <c r="C76" s="31"/>
      <c r="D76" s="57"/>
      <c r="E76" s="31"/>
      <c r="F76" s="31"/>
      <c r="G76" s="32"/>
      <c r="H76" s="22">
        <f>SUM(H6:H75)</f>
        <v>0</v>
      </c>
      <c r="I76" s="2"/>
    </row>
    <row r="77" spans="1:9" x14ac:dyDescent="0.25">
      <c r="A77" s="1"/>
      <c r="H77" s="8"/>
    </row>
    <row r="78" spans="1:9" x14ac:dyDescent="0.25">
      <c r="A78" s="1"/>
      <c r="B78" s="9" t="s">
        <v>10</v>
      </c>
      <c r="H78" s="8"/>
    </row>
    <row r="79" spans="1:9" x14ac:dyDescent="0.25">
      <c r="A79" s="1"/>
      <c r="B79" s="9" t="s">
        <v>11</v>
      </c>
      <c r="H79" s="8"/>
    </row>
    <row r="80" spans="1:9" x14ac:dyDescent="0.25">
      <c r="A80" s="1"/>
      <c r="B80" s="10" t="s">
        <v>12</v>
      </c>
      <c r="H80" s="8"/>
    </row>
    <row r="81" spans="1:8" x14ac:dyDescent="0.25">
      <c r="A81" s="1"/>
      <c r="B81" s="10" t="s">
        <v>13</v>
      </c>
      <c r="H81" s="8"/>
    </row>
    <row r="82" spans="1:8" x14ac:dyDescent="0.25">
      <c r="A82" s="1"/>
      <c r="B82" s="9" t="s">
        <v>14</v>
      </c>
      <c r="H82" s="8"/>
    </row>
    <row r="83" spans="1:8" x14ac:dyDescent="0.25">
      <c r="A83" s="1"/>
      <c r="B83" s="9"/>
      <c r="H83" s="8"/>
    </row>
    <row r="84" spans="1:8" x14ac:dyDescent="0.25">
      <c r="A84" s="1"/>
      <c r="H84" s="8"/>
    </row>
    <row r="85" spans="1:8" ht="20.100000000000001" customHeight="1" x14ac:dyDescent="0.25">
      <c r="A85" s="1"/>
      <c r="B85" s="106" t="s">
        <v>15</v>
      </c>
      <c r="C85" s="107"/>
      <c r="D85" s="107"/>
      <c r="E85" s="107"/>
      <c r="F85" s="107"/>
      <c r="G85" s="108"/>
      <c r="H85" s="11"/>
    </row>
    <row r="86" spans="1:8" x14ac:dyDescent="0.25">
      <c r="A86" s="1"/>
      <c r="B86" s="12"/>
      <c r="C86" s="12"/>
      <c r="D86" s="59"/>
      <c r="E86" s="13"/>
      <c r="F86" s="13"/>
      <c r="G86" s="12"/>
      <c r="H86" s="11"/>
    </row>
    <row r="87" spans="1:8" ht="20.100000000000001" customHeight="1" x14ac:dyDescent="0.25">
      <c r="A87" s="1"/>
      <c r="B87" s="117" t="s">
        <v>16</v>
      </c>
      <c r="C87" s="118"/>
      <c r="D87" s="118"/>
      <c r="E87" s="118"/>
      <c r="F87" s="118"/>
      <c r="G87" s="119"/>
      <c r="H87" s="11"/>
    </row>
    <row r="88" spans="1:8" ht="20.100000000000001" customHeight="1" x14ac:dyDescent="0.25">
      <c r="A88" s="1"/>
      <c r="B88" s="109" t="s">
        <v>17</v>
      </c>
      <c r="C88" s="110"/>
      <c r="D88" s="114"/>
      <c r="E88" s="115"/>
      <c r="F88" s="115"/>
      <c r="G88" s="116"/>
      <c r="H88" s="11"/>
    </row>
    <row r="89" spans="1:8" ht="20.100000000000001" customHeight="1" x14ac:dyDescent="0.25">
      <c r="A89" s="1"/>
      <c r="B89" s="109" t="s">
        <v>18</v>
      </c>
      <c r="C89" s="110"/>
      <c r="D89" s="111"/>
      <c r="E89" s="112"/>
      <c r="F89" s="112"/>
      <c r="G89" s="113"/>
      <c r="H89" s="11"/>
    </row>
    <row r="90" spans="1:8" ht="20.100000000000001" customHeight="1" x14ac:dyDescent="0.25">
      <c r="A90" s="1"/>
      <c r="B90" s="109" t="s">
        <v>19</v>
      </c>
      <c r="C90" s="110"/>
      <c r="D90" s="111"/>
      <c r="E90" s="112"/>
      <c r="F90" s="112"/>
      <c r="G90" s="113"/>
      <c r="H90" s="11"/>
    </row>
    <row r="91" spans="1:8" ht="20.100000000000001" customHeight="1" x14ac:dyDescent="0.25">
      <c r="A91" s="1"/>
      <c r="B91" s="109" t="s">
        <v>20</v>
      </c>
      <c r="C91" s="110"/>
      <c r="D91" s="114"/>
      <c r="E91" s="115"/>
      <c r="F91" s="115"/>
      <c r="G91" s="116"/>
      <c r="H91" s="11"/>
    </row>
    <row r="92" spans="1:8" x14ac:dyDescent="0.25">
      <c r="A92" s="1"/>
      <c r="H92" s="8"/>
    </row>
    <row r="93" spans="1:8" ht="15.75" thickBot="1" x14ac:dyDescent="0.3">
      <c r="A93" s="14"/>
      <c r="B93" s="15"/>
      <c r="C93" s="15"/>
      <c r="D93" s="60"/>
      <c r="E93" s="15"/>
      <c r="F93" s="15"/>
      <c r="G93" s="15"/>
      <c r="H93" s="16"/>
    </row>
  </sheetData>
  <mergeCells count="47">
    <mergeCell ref="B90:C90"/>
    <mergeCell ref="D90:G90"/>
    <mergeCell ref="B91:C91"/>
    <mergeCell ref="D91:G91"/>
    <mergeCell ref="B87:G87"/>
    <mergeCell ref="B88:C88"/>
    <mergeCell ref="D88:G88"/>
    <mergeCell ref="B89:C89"/>
    <mergeCell ref="D89:G89"/>
    <mergeCell ref="C60:C68"/>
    <mergeCell ref="A72:A73"/>
    <mergeCell ref="B72:G73"/>
    <mergeCell ref="C74:C75"/>
    <mergeCell ref="B85:G85"/>
    <mergeCell ref="C43:C57"/>
    <mergeCell ref="A58:A59"/>
    <mergeCell ref="B58:G59"/>
    <mergeCell ref="A43:A46"/>
    <mergeCell ref="A47:A49"/>
    <mergeCell ref="A51:A54"/>
    <mergeCell ref="A55:A57"/>
    <mergeCell ref="A26:A31"/>
    <mergeCell ref="A10:A25"/>
    <mergeCell ref="A37:A38"/>
    <mergeCell ref="B37:G38"/>
    <mergeCell ref="B41:G42"/>
    <mergeCell ref="A33:A36"/>
    <mergeCell ref="A41:A42"/>
    <mergeCell ref="A1:H1"/>
    <mergeCell ref="A2:A3"/>
    <mergeCell ref="B2:C2"/>
    <mergeCell ref="D2:D3"/>
    <mergeCell ref="G2:G3"/>
    <mergeCell ref="H2:H3"/>
    <mergeCell ref="B3:C3"/>
    <mergeCell ref="D4:D5"/>
    <mergeCell ref="G4:G5"/>
    <mergeCell ref="H4:H5"/>
    <mergeCell ref="A8:A9"/>
    <mergeCell ref="B8:B9"/>
    <mergeCell ref="C8:C9"/>
    <mergeCell ref="A4:A5"/>
    <mergeCell ref="B4:B5"/>
    <mergeCell ref="C4:C5"/>
    <mergeCell ref="E4:E5"/>
    <mergeCell ref="F4:F5"/>
    <mergeCell ref="D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634E-7D5A-466C-B3CB-D80F681CF51C}">
  <dimension ref="A1:I93"/>
  <sheetViews>
    <sheetView topLeftCell="A55" workbookViewId="0">
      <selection activeCell="G74" sqref="G74:G75"/>
    </sheetView>
  </sheetViews>
  <sheetFormatPr defaultRowHeight="15" x14ac:dyDescent="0.25"/>
  <cols>
    <col min="1" max="1" width="5.140625" style="17" bestFit="1" customWidth="1"/>
    <col min="2" max="2" width="69.7109375" customWidth="1"/>
    <col min="3" max="3" width="9.5703125" bestFit="1" customWidth="1"/>
    <col min="4" max="7" width="11.7109375" customWidth="1"/>
    <col min="8" max="8" width="17" customWidth="1"/>
    <col min="9" max="9" width="11.7109375" bestFit="1" customWidth="1"/>
    <col min="255" max="255" width="5.140625" bestFit="1" customWidth="1"/>
    <col min="256" max="256" width="38.42578125" bestFit="1" customWidth="1"/>
    <col min="257" max="257" width="9.5703125" bestFit="1" customWidth="1"/>
    <col min="258" max="258" width="14.85546875" customWidth="1"/>
    <col min="259" max="259" width="8.28515625" customWidth="1"/>
    <col min="261" max="261" width="9.7109375" customWidth="1"/>
    <col min="262" max="263" width="11.7109375" customWidth="1"/>
    <col min="264" max="264" width="17" customWidth="1"/>
    <col min="265" max="265" width="11.7109375" bestFit="1" customWidth="1"/>
    <col min="511" max="511" width="5.140625" bestFit="1" customWidth="1"/>
    <col min="512" max="512" width="38.42578125" bestFit="1" customWidth="1"/>
    <col min="513" max="513" width="9.5703125" bestFit="1" customWidth="1"/>
    <col min="514" max="514" width="14.85546875" customWidth="1"/>
    <col min="515" max="515" width="8.28515625" customWidth="1"/>
    <col min="517" max="517" width="9.7109375" customWidth="1"/>
    <col min="518" max="519" width="11.7109375" customWidth="1"/>
    <col min="520" max="520" width="17" customWidth="1"/>
    <col min="521" max="521" width="11.7109375" bestFit="1" customWidth="1"/>
    <col min="767" max="767" width="5.140625" bestFit="1" customWidth="1"/>
    <col min="768" max="768" width="38.42578125" bestFit="1" customWidth="1"/>
    <col min="769" max="769" width="9.5703125" bestFit="1" customWidth="1"/>
    <col min="770" max="770" width="14.85546875" customWidth="1"/>
    <col min="771" max="771" width="8.28515625" customWidth="1"/>
    <col min="773" max="773" width="9.7109375" customWidth="1"/>
    <col min="774" max="775" width="11.7109375" customWidth="1"/>
    <col min="776" max="776" width="17" customWidth="1"/>
    <col min="777" max="777" width="11.7109375" bestFit="1" customWidth="1"/>
    <col min="1023" max="1023" width="5.140625" bestFit="1" customWidth="1"/>
    <col min="1024" max="1024" width="38.42578125" bestFit="1" customWidth="1"/>
    <col min="1025" max="1025" width="9.5703125" bestFit="1" customWidth="1"/>
    <col min="1026" max="1026" width="14.85546875" customWidth="1"/>
    <col min="1027" max="1027" width="8.28515625" customWidth="1"/>
    <col min="1029" max="1029" width="9.7109375" customWidth="1"/>
    <col min="1030" max="1031" width="11.7109375" customWidth="1"/>
    <col min="1032" max="1032" width="17" customWidth="1"/>
    <col min="1033" max="1033" width="11.7109375" bestFit="1" customWidth="1"/>
    <col min="1279" max="1279" width="5.140625" bestFit="1" customWidth="1"/>
    <col min="1280" max="1280" width="38.42578125" bestFit="1" customWidth="1"/>
    <col min="1281" max="1281" width="9.5703125" bestFit="1" customWidth="1"/>
    <col min="1282" max="1282" width="14.85546875" customWidth="1"/>
    <col min="1283" max="1283" width="8.28515625" customWidth="1"/>
    <col min="1285" max="1285" width="9.7109375" customWidth="1"/>
    <col min="1286" max="1287" width="11.7109375" customWidth="1"/>
    <col min="1288" max="1288" width="17" customWidth="1"/>
    <col min="1289" max="1289" width="11.7109375" bestFit="1" customWidth="1"/>
    <col min="1535" max="1535" width="5.140625" bestFit="1" customWidth="1"/>
    <col min="1536" max="1536" width="38.42578125" bestFit="1" customWidth="1"/>
    <col min="1537" max="1537" width="9.5703125" bestFit="1" customWidth="1"/>
    <col min="1538" max="1538" width="14.85546875" customWidth="1"/>
    <col min="1539" max="1539" width="8.28515625" customWidth="1"/>
    <col min="1541" max="1541" width="9.7109375" customWidth="1"/>
    <col min="1542" max="1543" width="11.7109375" customWidth="1"/>
    <col min="1544" max="1544" width="17" customWidth="1"/>
    <col min="1545" max="1545" width="11.7109375" bestFit="1" customWidth="1"/>
    <col min="1791" max="1791" width="5.140625" bestFit="1" customWidth="1"/>
    <col min="1792" max="1792" width="38.42578125" bestFit="1" customWidth="1"/>
    <col min="1793" max="1793" width="9.5703125" bestFit="1" customWidth="1"/>
    <col min="1794" max="1794" width="14.85546875" customWidth="1"/>
    <col min="1795" max="1795" width="8.28515625" customWidth="1"/>
    <col min="1797" max="1797" width="9.7109375" customWidth="1"/>
    <col min="1798" max="1799" width="11.7109375" customWidth="1"/>
    <col min="1800" max="1800" width="17" customWidth="1"/>
    <col min="1801" max="1801" width="11.7109375" bestFit="1" customWidth="1"/>
    <col min="2047" max="2047" width="5.140625" bestFit="1" customWidth="1"/>
    <col min="2048" max="2048" width="38.42578125" bestFit="1" customWidth="1"/>
    <col min="2049" max="2049" width="9.5703125" bestFit="1" customWidth="1"/>
    <col min="2050" max="2050" width="14.85546875" customWidth="1"/>
    <col min="2051" max="2051" width="8.28515625" customWidth="1"/>
    <col min="2053" max="2053" width="9.7109375" customWidth="1"/>
    <col min="2054" max="2055" width="11.7109375" customWidth="1"/>
    <col min="2056" max="2056" width="17" customWidth="1"/>
    <col min="2057" max="2057" width="11.7109375" bestFit="1" customWidth="1"/>
    <col min="2303" max="2303" width="5.140625" bestFit="1" customWidth="1"/>
    <col min="2304" max="2304" width="38.42578125" bestFit="1" customWidth="1"/>
    <col min="2305" max="2305" width="9.5703125" bestFit="1" customWidth="1"/>
    <col min="2306" max="2306" width="14.85546875" customWidth="1"/>
    <col min="2307" max="2307" width="8.28515625" customWidth="1"/>
    <col min="2309" max="2309" width="9.7109375" customWidth="1"/>
    <col min="2310" max="2311" width="11.7109375" customWidth="1"/>
    <col min="2312" max="2312" width="17" customWidth="1"/>
    <col min="2313" max="2313" width="11.7109375" bestFit="1" customWidth="1"/>
    <col min="2559" max="2559" width="5.140625" bestFit="1" customWidth="1"/>
    <col min="2560" max="2560" width="38.42578125" bestFit="1" customWidth="1"/>
    <col min="2561" max="2561" width="9.5703125" bestFit="1" customWidth="1"/>
    <col min="2562" max="2562" width="14.85546875" customWidth="1"/>
    <col min="2563" max="2563" width="8.28515625" customWidth="1"/>
    <col min="2565" max="2565" width="9.7109375" customWidth="1"/>
    <col min="2566" max="2567" width="11.7109375" customWidth="1"/>
    <col min="2568" max="2568" width="17" customWidth="1"/>
    <col min="2569" max="2569" width="11.7109375" bestFit="1" customWidth="1"/>
    <col min="2815" max="2815" width="5.140625" bestFit="1" customWidth="1"/>
    <col min="2816" max="2816" width="38.42578125" bestFit="1" customWidth="1"/>
    <col min="2817" max="2817" width="9.5703125" bestFit="1" customWidth="1"/>
    <col min="2818" max="2818" width="14.85546875" customWidth="1"/>
    <col min="2819" max="2819" width="8.28515625" customWidth="1"/>
    <col min="2821" max="2821" width="9.7109375" customWidth="1"/>
    <col min="2822" max="2823" width="11.7109375" customWidth="1"/>
    <col min="2824" max="2824" width="17" customWidth="1"/>
    <col min="2825" max="2825" width="11.7109375" bestFit="1" customWidth="1"/>
    <col min="3071" max="3071" width="5.140625" bestFit="1" customWidth="1"/>
    <col min="3072" max="3072" width="38.42578125" bestFit="1" customWidth="1"/>
    <col min="3073" max="3073" width="9.5703125" bestFit="1" customWidth="1"/>
    <col min="3074" max="3074" width="14.85546875" customWidth="1"/>
    <col min="3075" max="3075" width="8.28515625" customWidth="1"/>
    <col min="3077" max="3077" width="9.7109375" customWidth="1"/>
    <col min="3078" max="3079" width="11.7109375" customWidth="1"/>
    <col min="3080" max="3080" width="17" customWidth="1"/>
    <col min="3081" max="3081" width="11.7109375" bestFit="1" customWidth="1"/>
    <col min="3327" max="3327" width="5.140625" bestFit="1" customWidth="1"/>
    <col min="3328" max="3328" width="38.42578125" bestFit="1" customWidth="1"/>
    <col min="3329" max="3329" width="9.5703125" bestFit="1" customWidth="1"/>
    <col min="3330" max="3330" width="14.85546875" customWidth="1"/>
    <col min="3331" max="3331" width="8.28515625" customWidth="1"/>
    <col min="3333" max="3333" width="9.7109375" customWidth="1"/>
    <col min="3334" max="3335" width="11.7109375" customWidth="1"/>
    <col min="3336" max="3336" width="17" customWidth="1"/>
    <col min="3337" max="3337" width="11.7109375" bestFit="1" customWidth="1"/>
    <col min="3583" max="3583" width="5.140625" bestFit="1" customWidth="1"/>
    <col min="3584" max="3584" width="38.42578125" bestFit="1" customWidth="1"/>
    <col min="3585" max="3585" width="9.5703125" bestFit="1" customWidth="1"/>
    <col min="3586" max="3586" width="14.85546875" customWidth="1"/>
    <col min="3587" max="3587" width="8.28515625" customWidth="1"/>
    <col min="3589" max="3589" width="9.7109375" customWidth="1"/>
    <col min="3590" max="3591" width="11.7109375" customWidth="1"/>
    <col min="3592" max="3592" width="17" customWidth="1"/>
    <col min="3593" max="3593" width="11.7109375" bestFit="1" customWidth="1"/>
    <col min="3839" max="3839" width="5.140625" bestFit="1" customWidth="1"/>
    <col min="3840" max="3840" width="38.42578125" bestFit="1" customWidth="1"/>
    <col min="3841" max="3841" width="9.5703125" bestFit="1" customWidth="1"/>
    <col min="3842" max="3842" width="14.85546875" customWidth="1"/>
    <col min="3843" max="3843" width="8.28515625" customWidth="1"/>
    <col min="3845" max="3845" width="9.7109375" customWidth="1"/>
    <col min="3846" max="3847" width="11.7109375" customWidth="1"/>
    <col min="3848" max="3848" width="17" customWidth="1"/>
    <col min="3849" max="3849" width="11.7109375" bestFit="1" customWidth="1"/>
    <col min="4095" max="4095" width="5.140625" bestFit="1" customWidth="1"/>
    <col min="4096" max="4096" width="38.42578125" bestFit="1" customWidth="1"/>
    <col min="4097" max="4097" width="9.5703125" bestFit="1" customWidth="1"/>
    <col min="4098" max="4098" width="14.85546875" customWidth="1"/>
    <col min="4099" max="4099" width="8.28515625" customWidth="1"/>
    <col min="4101" max="4101" width="9.7109375" customWidth="1"/>
    <col min="4102" max="4103" width="11.7109375" customWidth="1"/>
    <col min="4104" max="4104" width="17" customWidth="1"/>
    <col min="4105" max="4105" width="11.7109375" bestFit="1" customWidth="1"/>
    <col min="4351" max="4351" width="5.140625" bestFit="1" customWidth="1"/>
    <col min="4352" max="4352" width="38.42578125" bestFit="1" customWidth="1"/>
    <col min="4353" max="4353" width="9.5703125" bestFit="1" customWidth="1"/>
    <col min="4354" max="4354" width="14.85546875" customWidth="1"/>
    <col min="4355" max="4355" width="8.28515625" customWidth="1"/>
    <col min="4357" max="4357" width="9.7109375" customWidth="1"/>
    <col min="4358" max="4359" width="11.7109375" customWidth="1"/>
    <col min="4360" max="4360" width="17" customWidth="1"/>
    <col min="4361" max="4361" width="11.7109375" bestFit="1" customWidth="1"/>
    <col min="4607" max="4607" width="5.140625" bestFit="1" customWidth="1"/>
    <col min="4608" max="4608" width="38.42578125" bestFit="1" customWidth="1"/>
    <col min="4609" max="4609" width="9.5703125" bestFit="1" customWidth="1"/>
    <col min="4610" max="4610" width="14.85546875" customWidth="1"/>
    <col min="4611" max="4611" width="8.28515625" customWidth="1"/>
    <col min="4613" max="4613" width="9.7109375" customWidth="1"/>
    <col min="4614" max="4615" width="11.7109375" customWidth="1"/>
    <col min="4616" max="4616" width="17" customWidth="1"/>
    <col min="4617" max="4617" width="11.7109375" bestFit="1" customWidth="1"/>
    <col min="4863" max="4863" width="5.140625" bestFit="1" customWidth="1"/>
    <col min="4864" max="4864" width="38.42578125" bestFit="1" customWidth="1"/>
    <col min="4865" max="4865" width="9.5703125" bestFit="1" customWidth="1"/>
    <col min="4866" max="4866" width="14.85546875" customWidth="1"/>
    <col min="4867" max="4867" width="8.28515625" customWidth="1"/>
    <col min="4869" max="4869" width="9.7109375" customWidth="1"/>
    <col min="4870" max="4871" width="11.7109375" customWidth="1"/>
    <col min="4872" max="4872" width="17" customWidth="1"/>
    <col min="4873" max="4873" width="11.7109375" bestFit="1" customWidth="1"/>
    <col min="5119" max="5119" width="5.140625" bestFit="1" customWidth="1"/>
    <col min="5120" max="5120" width="38.42578125" bestFit="1" customWidth="1"/>
    <col min="5121" max="5121" width="9.5703125" bestFit="1" customWidth="1"/>
    <col min="5122" max="5122" width="14.85546875" customWidth="1"/>
    <col min="5123" max="5123" width="8.28515625" customWidth="1"/>
    <col min="5125" max="5125" width="9.7109375" customWidth="1"/>
    <col min="5126" max="5127" width="11.7109375" customWidth="1"/>
    <col min="5128" max="5128" width="17" customWidth="1"/>
    <col min="5129" max="5129" width="11.7109375" bestFit="1" customWidth="1"/>
    <col min="5375" max="5375" width="5.140625" bestFit="1" customWidth="1"/>
    <col min="5376" max="5376" width="38.42578125" bestFit="1" customWidth="1"/>
    <col min="5377" max="5377" width="9.5703125" bestFit="1" customWidth="1"/>
    <col min="5378" max="5378" width="14.85546875" customWidth="1"/>
    <col min="5379" max="5379" width="8.28515625" customWidth="1"/>
    <col min="5381" max="5381" width="9.7109375" customWidth="1"/>
    <col min="5382" max="5383" width="11.7109375" customWidth="1"/>
    <col min="5384" max="5384" width="17" customWidth="1"/>
    <col min="5385" max="5385" width="11.7109375" bestFit="1" customWidth="1"/>
    <col min="5631" max="5631" width="5.140625" bestFit="1" customWidth="1"/>
    <col min="5632" max="5632" width="38.42578125" bestFit="1" customWidth="1"/>
    <col min="5633" max="5633" width="9.5703125" bestFit="1" customWidth="1"/>
    <col min="5634" max="5634" width="14.85546875" customWidth="1"/>
    <col min="5635" max="5635" width="8.28515625" customWidth="1"/>
    <col min="5637" max="5637" width="9.7109375" customWidth="1"/>
    <col min="5638" max="5639" width="11.7109375" customWidth="1"/>
    <col min="5640" max="5640" width="17" customWidth="1"/>
    <col min="5641" max="5641" width="11.7109375" bestFit="1" customWidth="1"/>
    <col min="5887" max="5887" width="5.140625" bestFit="1" customWidth="1"/>
    <col min="5888" max="5888" width="38.42578125" bestFit="1" customWidth="1"/>
    <col min="5889" max="5889" width="9.5703125" bestFit="1" customWidth="1"/>
    <col min="5890" max="5890" width="14.85546875" customWidth="1"/>
    <col min="5891" max="5891" width="8.28515625" customWidth="1"/>
    <col min="5893" max="5893" width="9.7109375" customWidth="1"/>
    <col min="5894" max="5895" width="11.7109375" customWidth="1"/>
    <col min="5896" max="5896" width="17" customWidth="1"/>
    <col min="5897" max="5897" width="11.7109375" bestFit="1" customWidth="1"/>
    <col min="6143" max="6143" width="5.140625" bestFit="1" customWidth="1"/>
    <col min="6144" max="6144" width="38.42578125" bestFit="1" customWidth="1"/>
    <col min="6145" max="6145" width="9.5703125" bestFit="1" customWidth="1"/>
    <col min="6146" max="6146" width="14.85546875" customWidth="1"/>
    <col min="6147" max="6147" width="8.28515625" customWidth="1"/>
    <col min="6149" max="6149" width="9.7109375" customWidth="1"/>
    <col min="6150" max="6151" width="11.7109375" customWidth="1"/>
    <col min="6152" max="6152" width="17" customWidth="1"/>
    <col min="6153" max="6153" width="11.7109375" bestFit="1" customWidth="1"/>
    <col min="6399" max="6399" width="5.140625" bestFit="1" customWidth="1"/>
    <col min="6400" max="6400" width="38.42578125" bestFit="1" customWidth="1"/>
    <col min="6401" max="6401" width="9.5703125" bestFit="1" customWidth="1"/>
    <col min="6402" max="6402" width="14.85546875" customWidth="1"/>
    <col min="6403" max="6403" width="8.28515625" customWidth="1"/>
    <col min="6405" max="6405" width="9.7109375" customWidth="1"/>
    <col min="6406" max="6407" width="11.7109375" customWidth="1"/>
    <col min="6408" max="6408" width="17" customWidth="1"/>
    <col min="6409" max="6409" width="11.7109375" bestFit="1" customWidth="1"/>
    <col min="6655" max="6655" width="5.140625" bestFit="1" customWidth="1"/>
    <col min="6656" max="6656" width="38.42578125" bestFit="1" customWidth="1"/>
    <col min="6657" max="6657" width="9.5703125" bestFit="1" customWidth="1"/>
    <col min="6658" max="6658" width="14.85546875" customWidth="1"/>
    <col min="6659" max="6659" width="8.28515625" customWidth="1"/>
    <col min="6661" max="6661" width="9.7109375" customWidth="1"/>
    <col min="6662" max="6663" width="11.7109375" customWidth="1"/>
    <col min="6664" max="6664" width="17" customWidth="1"/>
    <col min="6665" max="6665" width="11.7109375" bestFit="1" customWidth="1"/>
    <col min="6911" max="6911" width="5.140625" bestFit="1" customWidth="1"/>
    <col min="6912" max="6912" width="38.42578125" bestFit="1" customWidth="1"/>
    <col min="6913" max="6913" width="9.5703125" bestFit="1" customWidth="1"/>
    <col min="6914" max="6914" width="14.85546875" customWidth="1"/>
    <col min="6915" max="6915" width="8.28515625" customWidth="1"/>
    <col min="6917" max="6917" width="9.7109375" customWidth="1"/>
    <col min="6918" max="6919" width="11.7109375" customWidth="1"/>
    <col min="6920" max="6920" width="17" customWidth="1"/>
    <col min="6921" max="6921" width="11.7109375" bestFit="1" customWidth="1"/>
    <col min="7167" max="7167" width="5.140625" bestFit="1" customWidth="1"/>
    <col min="7168" max="7168" width="38.42578125" bestFit="1" customWidth="1"/>
    <col min="7169" max="7169" width="9.5703125" bestFit="1" customWidth="1"/>
    <col min="7170" max="7170" width="14.85546875" customWidth="1"/>
    <col min="7171" max="7171" width="8.28515625" customWidth="1"/>
    <col min="7173" max="7173" width="9.7109375" customWidth="1"/>
    <col min="7174" max="7175" width="11.7109375" customWidth="1"/>
    <col min="7176" max="7176" width="17" customWidth="1"/>
    <col min="7177" max="7177" width="11.7109375" bestFit="1" customWidth="1"/>
    <col min="7423" max="7423" width="5.140625" bestFit="1" customWidth="1"/>
    <col min="7424" max="7424" width="38.42578125" bestFit="1" customWidth="1"/>
    <col min="7425" max="7425" width="9.5703125" bestFit="1" customWidth="1"/>
    <col min="7426" max="7426" width="14.85546875" customWidth="1"/>
    <col min="7427" max="7427" width="8.28515625" customWidth="1"/>
    <col min="7429" max="7429" width="9.7109375" customWidth="1"/>
    <col min="7430" max="7431" width="11.7109375" customWidth="1"/>
    <col min="7432" max="7432" width="17" customWidth="1"/>
    <col min="7433" max="7433" width="11.7109375" bestFit="1" customWidth="1"/>
    <col min="7679" max="7679" width="5.140625" bestFit="1" customWidth="1"/>
    <col min="7680" max="7680" width="38.42578125" bestFit="1" customWidth="1"/>
    <col min="7681" max="7681" width="9.5703125" bestFit="1" customWidth="1"/>
    <col min="7682" max="7682" width="14.85546875" customWidth="1"/>
    <col min="7683" max="7683" width="8.28515625" customWidth="1"/>
    <col min="7685" max="7685" width="9.7109375" customWidth="1"/>
    <col min="7686" max="7687" width="11.7109375" customWidth="1"/>
    <col min="7688" max="7688" width="17" customWidth="1"/>
    <col min="7689" max="7689" width="11.7109375" bestFit="1" customWidth="1"/>
    <col min="7935" max="7935" width="5.140625" bestFit="1" customWidth="1"/>
    <col min="7936" max="7936" width="38.42578125" bestFit="1" customWidth="1"/>
    <col min="7937" max="7937" width="9.5703125" bestFit="1" customWidth="1"/>
    <col min="7938" max="7938" width="14.85546875" customWidth="1"/>
    <col min="7939" max="7939" width="8.28515625" customWidth="1"/>
    <col min="7941" max="7941" width="9.7109375" customWidth="1"/>
    <col min="7942" max="7943" width="11.7109375" customWidth="1"/>
    <col min="7944" max="7944" width="17" customWidth="1"/>
    <col min="7945" max="7945" width="11.7109375" bestFit="1" customWidth="1"/>
    <col min="8191" max="8191" width="5.140625" bestFit="1" customWidth="1"/>
    <col min="8192" max="8192" width="38.42578125" bestFit="1" customWidth="1"/>
    <col min="8193" max="8193" width="9.5703125" bestFit="1" customWidth="1"/>
    <col min="8194" max="8194" width="14.85546875" customWidth="1"/>
    <col min="8195" max="8195" width="8.28515625" customWidth="1"/>
    <col min="8197" max="8197" width="9.7109375" customWidth="1"/>
    <col min="8198" max="8199" width="11.7109375" customWidth="1"/>
    <col min="8200" max="8200" width="17" customWidth="1"/>
    <col min="8201" max="8201" width="11.7109375" bestFit="1" customWidth="1"/>
    <col min="8447" max="8447" width="5.140625" bestFit="1" customWidth="1"/>
    <col min="8448" max="8448" width="38.42578125" bestFit="1" customWidth="1"/>
    <col min="8449" max="8449" width="9.5703125" bestFit="1" customWidth="1"/>
    <col min="8450" max="8450" width="14.85546875" customWidth="1"/>
    <col min="8451" max="8451" width="8.28515625" customWidth="1"/>
    <col min="8453" max="8453" width="9.7109375" customWidth="1"/>
    <col min="8454" max="8455" width="11.7109375" customWidth="1"/>
    <col min="8456" max="8456" width="17" customWidth="1"/>
    <col min="8457" max="8457" width="11.7109375" bestFit="1" customWidth="1"/>
    <col min="8703" max="8703" width="5.140625" bestFit="1" customWidth="1"/>
    <col min="8704" max="8704" width="38.42578125" bestFit="1" customWidth="1"/>
    <col min="8705" max="8705" width="9.5703125" bestFit="1" customWidth="1"/>
    <col min="8706" max="8706" width="14.85546875" customWidth="1"/>
    <col min="8707" max="8707" width="8.28515625" customWidth="1"/>
    <col min="8709" max="8709" width="9.7109375" customWidth="1"/>
    <col min="8710" max="8711" width="11.7109375" customWidth="1"/>
    <col min="8712" max="8712" width="17" customWidth="1"/>
    <col min="8713" max="8713" width="11.7109375" bestFit="1" customWidth="1"/>
    <col min="8959" max="8959" width="5.140625" bestFit="1" customWidth="1"/>
    <col min="8960" max="8960" width="38.42578125" bestFit="1" customWidth="1"/>
    <col min="8961" max="8961" width="9.5703125" bestFit="1" customWidth="1"/>
    <col min="8962" max="8962" width="14.85546875" customWidth="1"/>
    <col min="8963" max="8963" width="8.28515625" customWidth="1"/>
    <col min="8965" max="8965" width="9.7109375" customWidth="1"/>
    <col min="8966" max="8967" width="11.7109375" customWidth="1"/>
    <col min="8968" max="8968" width="17" customWidth="1"/>
    <col min="8969" max="8969" width="11.7109375" bestFit="1" customWidth="1"/>
    <col min="9215" max="9215" width="5.140625" bestFit="1" customWidth="1"/>
    <col min="9216" max="9216" width="38.42578125" bestFit="1" customWidth="1"/>
    <col min="9217" max="9217" width="9.5703125" bestFit="1" customWidth="1"/>
    <col min="9218" max="9218" width="14.85546875" customWidth="1"/>
    <col min="9219" max="9219" width="8.28515625" customWidth="1"/>
    <col min="9221" max="9221" width="9.7109375" customWidth="1"/>
    <col min="9222" max="9223" width="11.7109375" customWidth="1"/>
    <col min="9224" max="9224" width="17" customWidth="1"/>
    <col min="9225" max="9225" width="11.7109375" bestFit="1" customWidth="1"/>
    <col min="9471" max="9471" width="5.140625" bestFit="1" customWidth="1"/>
    <col min="9472" max="9472" width="38.42578125" bestFit="1" customWidth="1"/>
    <col min="9473" max="9473" width="9.5703125" bestFit="1" customWidth="1"/>
    <col min="9474" max="9474" width="14.85546875" customWidth="1"/>
    <col min="9475" max="9475" width="8.28515625" customWidth="1"/>
    <col min="9477" max="9477" width="9.7109375" customWidth="1"/>
    <col min="9478" max="9479" width="11.7109375" customWidth="1"/>
    <col min="9480" max="9480" width="17" customWidth="1"/>
    <col min="9481" max="9481" width="11.7109375" bestFit="1" customWidth="1"/>
    <col min="9727" max="9727" width="5.140625" bestFit="1" customWidth="1"/>
    <col min="9728" max="9728" width="38.42578125" bestFit="1" customWidth="1"/>
    <col min="9729" max="9729" width="9.5703125" bestFit="1" customWidth="1"/>
    <col min="9730" max="9730" width="14.85546875" customWidth="1"/>
    <col min="9731" max="9731" width="8.28515625" customWidth="1"/>
    <col min="9733" max="9733" width="9.7109375" customWidth="1"/>
    <col min="9734" max="9735" width="11.7109375" customWidth="1"/>
    <col min="9736" max="9736" width="17" customWidth="1"/>
    <col min="9737" max="9737" width="11.7109375" bestFit="1" customWidth="1"/>
    <col min="9983" max="9983" width="5.140625" bestFit="1" customWidth="1"/>
    <col min="9984" max="9984" width="38.42578125" bestFit="1" customWidth="1"/>
    <col min="9985" max="9985" width="9.5703125" bestFit="1" customWidth="1"/>
    <col min="9986" max="9986" width="14.85546875" customWidth="1"/>
    <col min="9987" max="9987" width="8.28515625" customWidth="1"/>
    <col min="9989" max="9989" width="9.7109375" customWidth="1"/>
    <col min="9990" max="9991" width="11.7109375" customWidth="1"/>
    <col min="9992" max="9992" width="17" customWidth="1"/>
    <col min="9993" max="9993" width="11.7109375" bestFit="1" customWidth="1"/>
    <col min="10239" max="10239" width="5.140625" bestFit="1" customWidth="1"/>
    <col min="10240" max="10240" width="38.42578125" bestFit="1" customWidth="1"/>
    <col min="10241" max="10241" width="9.5703125" bestFit="1" customWidth="1"/>
    <col min="10242" max="10242" width="14.85546875" customWidth="1"/>
    <col min="10243" max="10243" width="8.28515625" customWidth="1"/>
    <col min="10245" max="10245" width="9.7109375" customWidth="1"/>
    <col min="10246" max="10247" width="11.7109375" customWidth="1"/>
    <col min="10248" max="10248" width="17" customWidth="1"/>
    <col min="10249" max="10249" width="11.7109375" bestFit="1" customWidth="1"/>
    <col min="10495" max="10495" width="5.140625" bestFit="1" customWidth="1"/>
    <col min="10496" max="10496" width="38.42578125" bestFit="1" customWidth="1"/>
    <col min="10497" max="10497" width="9.5703125" bestFit="1" customWidth="1"/>
    <col min="10498" max="10498" width="14.85546875" customWidth="1"/>
    <col min="10499" max="10499" width="8.28515625" customWidth="1"/>
    <col min="10501" max="10501" width="9.7109375" customWidth="1"/>
    <col min="10502" max="10503" width="11.7109375" customWidth="1"/>
    <col min="10504" max="10504" width="17" customWidth="1"/>
    <col min="10505" max="10505" width="11.7109375" bestFit="1" customWidth="1"/>
    <col min="10751" max="10751" width="5.140625" bestFit="1" customWidth="1"/>
    <col min="10752" max="10752" width="38.42578125" bestFit="1" customWidth="1"/>
    <col min="10753" max="10753" width="9.5703125" bestFit="1" customWidth="1"/>
    <col min="10754" max="10754" width="14.85546875" customWidth="1"/>
    <col min="10755" max="10755" width="8.28515625" customWidth="1"/>
    <col min="10757" max="10757" width="9.7109375" customWidth="1"/>
    <col min="10758" max="10759" width="11.7109375" customWidth="1"/>
    <col min="10760" max="10760" width="17" customWidth="1"/>
    <col min="10761" max="10761" width="11.7109375" bestFit="1" customWidth="1"/>
    <col min="11007" max="11007" width="5.140625" bestFit="1" customWidth="1"/>
    <col min="11008" max="11008" width="38.42578125" bestFit="1" customWidth="1"/>
    <col min="11009" max="11009" width="9.5703125" bestFit="1" customWidth="1"/>
    <col min="11010" max="11010" width="14.85546875" customWidth="1"/>
    <col min="11011" max="11011" width="8.28515625" customWidth="1"/>
    <col min="11013" max="11013" width="9.7109375" customWidth="1"/>
    <col min="11014" max="11015" width="11.7109375" customWidth="1"/>
    <col min="11016" max="11016" width="17" customWidth="1"/>
    <col min="11017" max="11017" width="11.7109375" bestFit="1" customWidth="1"/>
    <col min="11263" max="11263" width="5.140625" bestFit="1" customWidth="1"/>
    <col min="11264" max="11264" width="38.42578125" bestFit="1" customWidth="1"/>
    <col min="11265" max="11265" width="9.5703125" bestFit="1" customWidth="1"/>
    <col min="11266" max="11266" width="14.85546875" customWidth="1"/>
    <col min="11267" max="11267" width="8.28515625" customWidth="1"/>
    <col min="11269" max="11269" width="9.7109375" customWidth="1"/>
    <col min="11270" max="11271" width="11.7109375" customWidth="1"/>
    <col min="11272" max="11272" width="17" customWidth="1"/>
    <col min="11273" max="11273" width="11.7109375" bestFit="1" customWidth="1"/>
    <col min="11519" max="11519" width="5.140625" bestFit="1" customWidth="1"/>
    <col min="11520" max="11520" width="38.42578125" bestFit="1" customWidth="1"/>
    <col min="11521" max="11521" width="9.5703125" bestFit="1" customWidth="1"/>
    <col min="11522" max="11522" width="14.85546875" customWidth="1"/>
    <col min="11523" max="11523" width="8.28515625" customWidth="1"/>
    <col min="11525" max="11525" width="9.7109375" customWidth="1"/>
    <col min="11526" max="11527" width="11.7109375" customWidth="1"/>
    <col min="11528" max="11528" width="17" customWidth="1"/>
    <col min="11529" max="11529" width="11.7109375" bestFit="1" customWidth="1"/>
    <col min="11775" max="11775" width="5.140625" bestFit="1" customWidth="1"/>
    <col min="11776" max="11776" width="38.42578125" bestFit="1" customWidth="1"/>
    <col min="11777" max="11777" width="9.5703125" bestFit="1" customWidth="1"/>
    <col min="11778" max="11778" width="14.85546875" customWidth="1"/>
    <col min="11779" max="11779" width="8.28515625" customWidth="1"/>
    <col min="11781" max="11781" width="9.7109375" customWidth="1"/>
    <col min="11782" max="11783" width="11.7109375" customWidth="1"/>
    <col min="11784" max="11784" width="17" customWidth="1"/>
    <col min="11785" max="11785" width="11.7109375" bestFit="1" customWidth="1"/>
    <col min="12031" max="12031" width="5.140625" bestFit="1" customWidth="1"/>
    <col min="12032" max="12032" width="38.42578125" bestFit="1" customWidth="1"/>
    <col min="12033" max="12033" width="9.5703125" bestFit="1" customWidth="1"/>
    <col min="12034" max="12034" width="14.85546875" customWidth="1"/>
    <col min="12035" max="12035" width="8.28515625" customWidth="1"/>
    <col min="12037" max="12037" width="9.7109375" customWidth="1"/>
    <col min="12038" max="12039" width="11.7109375" customWidth="1"/>
    <col min="12040" max="12040" width="17" customWidth="1"/>
    <col min="12041" max="12041" width="11.7109375" bestFit="1" customWidth="1"/>
    <col min="12287" max="12287" width="5.140625" bestFit="1" customWidth="1"/>
    <col min="12288" max="12288" width="38.42578125" bestFit="1" customWidth="1"/>
    <col min="12289" max="12289" width="9.5703125" bestFit="1" customWidth="1"/>
    <col min="12290" max="12290" width="14.85546875" customWidth="1"/>
    <col min="12291" max="12291" width="8.28515625" customWidth="1"/>
    <col min="12293" max="12293" width="9.7109375" customWidth="1"/>
    <col min="12294" max="12295" width="11.7109375" customWidth="1"/>
    <col min="12296" max="12296" width="17" customWidth="1"/>
    <col min="12297" max="12297" width="11.7109375" bestFit="1" customWidth="1"/>
    <col min="12543" max="12543" width="5.140625" bestFit="1" customWidth="1"/>
    <col min="12544" max="12544" width="38.42578125" bestFit="1" customWidth="1"/>
    <col min="12545" max="12545" width="9.5703125" bestFit="1" customWidth="1"/>
    <col min="12546" max="12546" width="14.85546875" customWidth="1"/>
    <col min="12547" max="12547" width="8.28515625" customWidth="1"/>
    <col min="12549" max="12549" width="9.7109375" customWidth="1"/>
    <col min="12550" max="12551" width="11.7109375" customWidth="1"/>
    <col min="12552" max="12552" width="17" customWidth="1"/>
    <col min="12553" max="12553" width="11.7109375" bestFit="1" customWidth="1"/>
    <col min="12799" max="12799" width="5.140625" bestFit="1" customWidth="1"/>
    <col min="12800" max="12800" width="38.42578125" bestFit="1" customWidth="1"/>
    <col min="12801" max="12801" width="9.5703125" bestFit="1" customWidth="1"/>
    <col min="12802" max="12802" width="14.85546875" customWidth="1"/>
    <col min="12803" max="12803" width="8.28515625" customWidth="1"/>
    <col min="12805" max="12805" width="9.7109375" customWidth="1"/>
    <col min="12806" max="12807" width="11.7109375" customWidth="1"/>
    <col min="12808" max="12808" width="17" customWidth="1"/>
    <col min="12809" max="12809" width="11.7109375" bestFit="1" customWidth="1"/>
    <col min="13055" max="13055" width="5.140625" bestFit="1" customWidth="1"/>
    <col min="13056" max="13056" width="38.42578125" bestFit="1" customWidth="1"/>
    <col min="13057" max="13057" width="9.5703125" bestFit="1" customWidth="1"/>
    <col min="13058" max="13058" width="14.85546875" customWidth="1"/>
    <col min="13059" max="13059" width="8.28515625" customWidth="1"/>
    <col min="13061" max="13061" width="9.7109375" customWidth="1"/>
    <col min="13062" max="13063" width="11.7109375" customWidth="1"/>
    <col min="13064" max="13064" width="17" customWidth="1"/>
    <col min="13065" max="13065" width="11.7109375" bestFit="1" customWidth="1"/>
    <col min="13311" max="13311" width="5.140625" bestFit="1" customWidth="1"/>
    <col min="13312" max="13312" width="38.42578125" bestFit="1" customWidth="1"/>
    <col min="13313" max="13313" width="9.5703125" bestFit="1" customWidth="1"/>
    <col min="13314" max="13314" width="14.85546875" customWidth="1"/>
    <col min="13315" max="13315" width="8.28515625" customWidth="1"/>
    <col min="13317" max="13317" width="9.7109375" customWidth="1"/>
    <col min="13318" max="13319" width="11.7109375" customWidth="1"/>
    <col min="13320" max="13320" width="17" customWidth="1"/>
    <col min="13321" max="13321" width="11.7109375" bestFit="1" customWidth="1"/>
    <col min="13567" max="13567" width="5.140625" bestFit="1" customWidth="1"/>
    <col min="13568" max="13568" width="38.42578125" bestFit="1" customWidth="1"/>
    <col min="13569" max="13569" width="9.5703125" bestFit="1" customWidth="1"/>
    <col min="13570" max="13570" width="14.85546875" customWidth="1"/>
    <col min="13571" max="13571" width="8.28515625" customWidth="1"/>
    <col min="13573" max="13573" width="9.7109375" customWidth="1"/>
    <col min="13574" max="13575" width="11.7109375" customWidth="1"/>
    <col min="13576" max="13576" width="17" customWidth="1"/>
    <col min="13577" max="13577" width="11.7109375" bestFit="1" customWidth="1"/>
    <col min="13823" max="13823" width="5.140625" bestFit="1" customWidth="1"/>
    <col min="13824" max="13824" width="38.42578125" bestFit="1" customWidth="1"/>
    <col min="13825" max="13825" width="9.5703125" bestFit="1" customWidth="1"/>
    <col min="13826" max="13826" width="14.85546875" customWidth="1"/>
    <col min="13827" max="13827" width="8.28515625" customWidth="1"/>
    <col min="13829" max="13829" width="9.7109375" customWidth="1"/>
    <col min="13830" max="13831" width="11.7109375" customWidth="1"/>
    <col min="13832" max="13832" width="17" customWidth="1"/>
    <col min="13833" max="13833" width="11.7109375" bestFit="1" customWidth="1"/>
    <col min="14079" max="14079" width="5.140625" bestFit="1" customWidth="1"/>
    <col min="14080" max="14080" width="38.42578125" bestFit="1" customWidth="1"/>
    <col min="14081" max="14081" width="9.5703125" bestFit="1" customWidth="1"/>
    <col min="14082" max="14082" width="14.85546875" customWidth="1"/>
    <col min="14083" max="14083" width="8.28515625" customWidth="1"/>
    <col min="14085" max="14085" width="9.7109375" customWidth="1"/>
    <col min="14086" max="14087" width="11.7109375" customWidth="1"/>
    <col min="14088" max="14088" width="17" customWidth="1"/>
    <col min="14089" max="14089" width="11.7109375" bestFit="1" customWidth="1"/>
    <col min="14335" max="14335" width="5.140625" bestFit="1" customWidth="1"/>
    <col min="14336" max="14336" width="38.42578125" bestFit="1" customWidth="1"/>
    <col min="14337" max="14337" width="9.5703125" bestFit="1" customWidth="1"/>
    <col min="14338" max="14338" width="14.85546875" customWidth="1"/>
    <col min="14339" max="14339" width="8.28515625" customWidth="1"/>
    <col min="14341" max="14341" width="9.7109375" customWidth="1"/>
    <col min="14342" max="14343" width="11.7109375" customWidth="1"/>
    <col min="14344" max="14344" width="17" customWidth="1"/>
    <col min="14345" max="14345" width="11.7109375" bestFit="1" customWidth="1"/>
    <col min="14591" max="14591" width="5.140625" bestFit="1" customWidth="1"/>
    <col min="14592" max="14592" width="38.42578125" bestFit="1" customWidth="1"/>
    <col min="14593" max="14593" width="9.5703125" bestFit="1" customWidth="1"/>
    <col min="14594" max="14594" width="14.85546875" customWidth="1"/>
    <col min="14595" max="14595" width="8.28515625" customWidth="1"/>
    <col min="14597" max="14597" width="9.7109375" customWidth="1"/>
    <col min="14598" max="14599" width="11.7109375" customWidth="1"/>
    <col min="14600" max="14600" width="17" customWidth="1"/>
    <col min="14601" max="14601" width="11.7109375" bestFit="1" customWidth="1"/>
    <col min="14847" max="14847" width="5.140625" bestFit="1" customWidth="1"/>
    <col min="14848" max="14848" width="38.42578125" bestFit="1" customWidth="1"/>
    <col min="14849" max="14849" width="9.5703125" bestFit="1" customWidth="1"/>
    <col min="14850" max="14850" width="14.85546875" customWidth="1"/>
    <col min="14851" max="14851" width="8.28515625" customWidth="1"/>
    <col min="14853" max="14853" width="9.7109375" customWidth="1"/>
    <col min="14854" max="14855" width="11.7109375" customWidth="1"/>
    <col min="14856" max="14856" width="17" customWidth="1"/>
    <col min="14857" max="14857" width="11.7109375" bestFit="1" customWidth="1"/>
    <col min="15103" max="15103" width="5.140625" bestFit="1" customWidth="1"/>
    <col min="15104" max="15104" width="38.42578125" bestFit="1" customWidth="1"/>
    <col min="15105" max="15105" width="9.5703125" bestFit="1" customWidth="1"/>
    <col min="15106" max="15106" width="14.85546875" customWidth="1"/>
    <col min="15107" max="15107" width="8.28515625" customWidth="1"/>
    <col min="15109" max="15109" width="9.7109375" customWidth="1"/>
    <col min="15110" max="15111" width="11.7109375" customWidth="1"/>
    <col min="15112" max="15112" width="17" customWidth="1"/>
    <col min="15113" max="15113" width="11.7109375" bestFit="1" customWidth="1"/>
    <col min="15359" max="15359" width="5.140625" bestFit="1" customWidth="1"/>
    <col min="15360" max="15360" width="38.42578125" bestFit="1" customWidth="1"/>
    <col min="15361" max="15361" width="9.5703125" bestFit="1" customWidth="1"/>
    <col min="15362" max="15362" width="14.85546875" customWidth="1"/>
    <col min="15363" max="15363" width="8.28515625" customWidth="1"/>
    <col min="15365" max="15365" width="9.7109375" customWidth="1"/>
    <col min="15366" max="15367" width="11.7109375" customWidth="1"/>
    <col min="15368" max="15368" width="17" customWidth="1"/>
    <col min="15369" max="15369" width="11.7109375" bestFit="1" customWidth="1"/>
    <col min="15615" max="15615" width="5.140625" bestFit="1" customWidth="1"/>
    <col min="15616" max="15616" width="38.42578125" bestFit="1" customWidth="1"/>
    <col min="15617" max="15617" width="9.5703125" bestFit="1" customWidth="1"/>
    <col min="15618" max="15618" width="14.85546875" customWidth="1"/>
    <col min="15619" max="15619" width="8.28515625" customWidth="1"/>
    <col min="15621" max="15621" width="9.7109375" customWidth="1"/>
    <col min="15622" max="15623" width="11.7109375" customWidth="1"/>
    <col min="15624" max="15624" width="17" customWidth="1"/>
    <col min="15625" max="15625" width="11.7109375" bestFit="1" customWidth="1"/>
    <col min="15871" max="15871" width="5.140625" bestFit="1" customWidth="1"/>
    <col min="15872" max="15872" width="38.42578125" bestFit="1" customWidth="1"/>
    <col min="15873" max="15873" width="9.5703125" bestFit="1" customWidth="1"/>
    <col min="15874" max="15874" width="14.85546875" customWidth="1"/>
    <col min="15875" max="15875" width="8.28515625" customWidth="1"/>
    <col min="15877" max="15877" width="9.7109375" customWidth="1"/>
    <col min="15878" max="15879" width="11.7109375" customWidth="1"/>
    <col min="15880" max="15880" width="17" customWidth="1"/>
    <col min="15881" max="15881" width="11.7109375" bestFit="1" customWidth="1"/>
    <col min="16127" max="16127" width="5.140625" bestFit="1" customWidth="1"/>
    <col min="16128" max="16128" width="38.42578125" bestFit="1" customWidth="1"/>
    <col min="16129" max="16129" width="9.5703125" bestFit="1" customWidth="1"/>
    <col min="16130" max="16130" width="14.85546875" customWidth="1"/>
    <col min="16131" max="16131" width="8.28515625" customWidth="1"/>
    <col min="16133" max="16133" width="9.7109375" customWidth="1"/>
    <col min="16134" max="16135" width="11.7109375" customWidth="1"/>
    <col min="16136" max="16136" width="17" customWidth="1"/>
    <col min="16137" max="16137" width="11.7109375" bestFit="1" customWidth="1"/>
  </cols>
  <sheetData>
    <row r="1" spans="1:9" ht="24" customHeight="1" thickBot="1" x14ac:dyDescent="0.35">
      <c r="A1" s="78" t="s">
        <v>84</v>
      </c>
      <c r="B1" s="79"/>
      <c r="C1" s="79"/>
      <c r="D1" s="79"/>
      <c r="E1" s="79"/>
      <c r="F1" s="79"/>
      <c r="G1" s="79"/>
      <c r="H1" s="80"/>
    </row>
    <row r="2" spans="1:9" ht="22.5" customHeight="1" x14ac:dyDescent="0.25">
      <c r="A2" s="81"/>
      <c r="B2" s="83" t="s">
        <v>1</v>
      </c>
      <c r="C2" s="84"/>
      <c r="D2" s="120" t="s">
        <v>108</v>
      </c>
      <c r="E2" s="18"/>
      <c r="F2" s="18"/>
      <c r="G2" s="87"/>
      <c r="H2" s="89"/>
    </row>
    <row r="3" spans="1:9" ht="15.75" thickBot="1" x14ac:dyDescent="0.3">
      <c r="A3" s="82"/>
      <c r="B3" s="91"/>
      <c r="C3" s="92"/>
      <c r="D3" s="121"/>
      <c r="E3" s="19"/>
      <c r="F3" s="19"/>
      <c r="G3" s="88"/>
      <c r="H3" s="90"/>
    </row>
    <row r="4" spans="1:9" ht="12.75" customHeight="1" x14ac:dyDescent="0.25">
      <c r="A4" s="68">
        <v>2</v>
      </c>
      <c r="B4" s="70" t="s">
        <v>3</v>
      </c>
      <c r="C4" s="66"/>
      <c r="D4" s="66" t="s">
        <v>21</v>
      </c>
      <c r="E4" s="72" t="s">
        <v>7</v>
      </c>
      <c r="F4" s="72"/>
      <c r="G4" s="66" t="s">
        <v>4</v>
      </c>
      <c r="H4" s="66" t="s">
        <v>5</v>
      </c>
    </row>
    <row r="5" spans="1:9" ht="23.25" customHeight="1" thickBot="1" x14ac:dyDescent="0.3">
      <c r="A5" s="69"/>
      <c r="B5" s="71"/>
      <c r="C5" s="67"/>
      <c r="D5" s="67"/>
      <c r="E5" s="73"/>
      <c r="F5" s="73"/>
      <c r="G5" s="67"/>
      <c r="H5" s="67"/>
    </row>
    <row r="6" spans="1:9" ht="15.75" thickBot="1" x14ac:dyDescent="0.3">
      <c r="A6" s="3" t="s">
        <v>30</v>
      </c>
      <c r="B6" s="23" t="s">
        <v>29</v>
      </c>
      <c r="C6" s="24"/>
      <c r="D6" s="53">
        <v>57207</v>
      </c>
      <c r="E6" s="24" t="s">
        <v>32</v>
      </c>
      <c r="F6" s="24" t="s">
        <v>22</v>
      </c>
      <c r="G6" s="5">
        <v>0</v>
      </c>
      <c r="H6" s="6">
        <f>+G6*D6</f>
        <v>0</v>
      </c>
    </row>
    <row r="7" spans="1:9" ht="15.75" thickBot="1" x14ac:dyDescent="0.3">
      <c r="A7" s="3" t="s">
        <v>31</v>
      </c>
      <c r="B7" s="23" t="s">
        <v>28</v>
      </c>
      <c r="C7" s="24"/>
      <c r="D7" s="53">
        <v>8500</v>
      </c>
      <c r="E7" s="24" t="s">
        <v>33</v>
      </c>
      <c r="F7" s="24" t="s">
        <v>22</v>
      </c>
      <c r="G7" s="5">
        <v>0</v>
      </c>
      <c r="H7" s="6">
        <f t="shared" ref="H7" si="0">+G7*D7</f>
        <v>0</v>
      </c>
    </row>
    <row r="8" spans="1:9" ht="23.25" customHeight="1" x14ac:dyDescent="0.25">
      <c r="A8" s="68" t="s">
        <v>23</v>
      </c>
      <c r="B8" s="70" t="s">
        <v>46</v>
      </c>
      <c r="C8" s="66" t="s">
        <v>6</v>
      </c>
      <c r="D8" s="74"/>
      <c r="E8" s="75"/>
      <c r="F8" s="75"/>
      <c r="G8" s="75"/>
      <c r="H8" s="28"/>
    </row>
    <row r="9" spans="1:9" ht="15.75" thickBot="1" x14ac:dyDescent="0.3">
      <c r="A9" s="69"/>
      <c r="B9" s="71"/>
      <c r="C9" s="67"/>
      <c r="D9" s="76"/>
      <c r="E9" s="77"/>
      <c r="F9" s="77"/>
      <c r="G9" s="77"/>
      <c r="H9" s="29"/>
      <c r="I9" s="48"/>
    </row>
    <row r="10" spans="1:9" ht="15.75" thickBot="1" x14ac:dyDescent="0.3">
      <c r="A10" s="93" t="s">
        <v>34</v>
      </c>
      <c r="B10" s="25" t="s">
        <v>56</v>
      </c>
      <c r="C10" s="4" t="s">
        <v>8</v>
      </c>
      <c r="D10" s="54">
        <v>27500</v>
      </c>
      <c r="E10" s="24" t="s">
        <v>32</v>
      </c>
      <c r="F10" s="24" t="s">
        <v>22</v>
      </c>
      <c r="G10" s="5">
        <v>0</v>
      </c>
      <c r="H10" s="6">
        <f t="shared" ref="H10:H36" si="1">+G10*D10</f>
        <v>0</v>
      </c>
      <c r="I10" s="48"/>
    </row>
    <row r="11" spans="1:9" ht="15.75" thickBot="1" x14ac:dyDescent="0.3">
      <c r="A11" s="94"/>
      <c r="B11" s="25" t="s">
        <v>35</v>
      </c>
      <c r="C11" s="4" t="s">
        <v>8</v>
      </c>
      <c r="D11" s="54">
        <v>12798</v>
      </c>
      <c r="E11" s="24" t="s">
        <v>32</v>
      </c>
      <c r="F11" s="24" t="s">
        <v>22</v>
      </c>
      <c r="G11" s="5">
        <v>0</v>
      </c>
      <c r="H11" s="6">
        <f t="shared" si="1"/>
        <v>0</v>
      </c>
      <c r="I11" s="48"/>
    </row>
    <row r="12" spans="1:9" ht="15.75" thickBot="1" x14ac:dyDescent="0.3">
      <c r="A12" s="94"/>
      <c r="B12" s="25" t="s">
        <v>36</v>
      </c>
      <c r="C12" s="4" t="s">
        <v>8</v>
      </c>
      <c r="D12" s="54">
        <v>2960</v>
      </c>
      <c r="E12" s="24" t="s">
        <v>32</v>
      </c>
      <c r="F12" s="24" t="s">
        <v>22</v>
      </c>
      <c r="G12" s="5">
        <v>0</v>
      </c>
      <c r="H12" s="6">
        <f t="shared" si="1"/>
        <v>0</v>
      </c>
      <c r="I12" s="48"/>
    </row>
    <row r="13" spans="1:9" ht="15.75" thickBot="1" x14ac:dyDescent="0.3">
      <c r="A13" s="94"/>
      <c r="B13" s="25" t="s">
        <v>99</v>
      </c>
      <c r="C13" s="4" t="s">
        <v>8</v>
      </c>
      <c r="D13" s="54">
        <v>4435</v>
      </c>
      <c r="E13" s="24" t="s">
        <v>32</v>
      </c>
      <c r="F13" s="24" t="s">
        <v>22</v>
      </c>
      <c r="G13" s="5">
        <v>0</v>
      </c>
      <c r="H13" s="6">
        <f t="shared" si="1"/>
        <v>0</v>
      </c>
      <c r="I13" s="48"/>
    </row>
    <row r="14" spans="1:9" ht="15.75" thickBot="1" x14ac:dyDescent="0.3">
      <c r="A14" s="94"/>
      <c r="B14" s="25" t="s">
        <v>56</v>
      </c>
      <c r="C14" s="4" t="s">
        <v>9</v>
      </c>
      <c r="D14" s="54">
        <v>4853</v>
      </c>
      <c r="E14" s="24" t="s">
        <v>32</v>
      </c>
      <c r="F14" s="24" t="s">
        <v>22</v>
      </c>
      <c r="G14" s="5">
        <v>0</v>
      </c>
      <c r="H14" s="6">
        <f t="shared" si="1"/>
        <v>0</v>
      </c>
    </row>
    <row r="15" spans="1:9" ht="15.75" thickBot="1" x14ac:dyDescent="0.3">
      <c r="A15" s="94"/>
      <c r="B15" s="25" t="s">
        <v>35</v>
      </c>
      <c r="C15" s="4" t="s">
        <v>9</v>
      </c>
      <c r="D15" s="54">
        <v>2259</v>
      </c>
      <c r="E15" s="24" t="s">
        <v>32</v>
      </c>
      <c r="F15" s="24" t="s">
        <v>22</v>
      </c>
      <c r="G15" s="5">
        <v>0</v>
      </c>
      <c r="H15" s="6">
        <f t="shared" si="1"/>
        <v>0</v>
      </c>
    </row>
    <row r="16" spans="1:9" ht="15.75" thickBot="1" x14ac:dyDescent="0.3">
      <c r="A16" s="94"/>
      <c r="B16" s="25" t="s">
        <v>36</v>
      </c>
      <c r="C16" s="4" t="s">
        <v>9</v>
      </c>
      <c r="D16" s="54">
        <v>522</v>
      </c>
      <c r="E16" s="24" t="s">
        <v>32</v>
      </c>
      <c r="F16" s="24" t="s">
        <v>22</v>
      </c>
      <c r="G16" s="5">
        <v>0</v>
      </c>
      <c r="H16" s="6">
        <f t="shared" si="1"/>
        <v>0</v>
      </c>
    </row>
    <row r="17" spans="1:8" ht="15.75" thickBot="1" x14ac:dyDescent="0.3">
      <c r="A17" s="94"/>
      <c r="B17" s="25" t="s">
        <v>100</v>
      </c>
      <c r="C17" s="4" t="s">
        <v>9</v>
      </c>
      <c r="D17" s="54">
        <v>783</v>
      </c>
      <c r="E17" s="24" t="s">
        <v>32</v>
      </c>
      <c r="F17" s="24" t="s">
        <v>22</v>
      </c>
      <c r="G17" s="5">
        <v>0</v>
      </c>
      <c r="H17" s="6">
        <f t="shared" si="1"/>
        <v>0</v>
      </c>
    </row>
    <row r="18" spans="1:8" ht="15.75" thickBot="1" x14ac:dyDescent="0.3">
      <c r="A18" s="94"/>
      <c r="B18" s="25" t="s">
        <v>57</v>
      </c>
      <c r="C18" s="4" t="s">
        <v>8</v>
      </c>
      <c r="D18" s="54">
        <v>490</v>
      </c>
      <c r="E18" s="24" t="s">
        <v>32</v>
      </c>
      <c r="F18" s="24" t="s">
        <v>22</v>
      </c>
      <c r="G18" s="5">
        <v>0</v>
      </c>
      <c r="H18" s="6">
        <f t="shared" si="1"/>
        <v>0</v>
      </c>
    </row>
    <row r="19" spans="1:8" ht="15.75" thickBot="1" x14ac:dyDescent="0.3">
      <c r="A19" s="94"/>
      <c r="B19" s="43" t="s">
        <v>43</v>
      </c>
      <c r="C19" s="50"/>
      <c r="D19" s="55"/>
      <c r="E19" s="51"/>
      <c r="F19" s="51"/>
      <c r="G19" s="52"/>
      <c r="H19" s="52"/>
    </row>
    <row r="20" spans="1:8" ht="15.75" thickBot="1" x14ac:dyDescent="0.3">
      <c r="A20" s="94"/>
      <c r="B20" s="43" t="s">
        <v>44</v>
      </c>
      <c r="C20" s="50"/>
      <c r="D20" s="55"/>
      <c r="E20" s="51"/>
      <c r="F20" s="51"/>
      <c r="G20" s="52"/>
      <c r="H20" s="52"/>
    </row>
    <row r="21" spans="1:8" ht="15.75" thickBot="1" x14ac:dyDescent="0.3">
      <c r="A21" s="94"/>
      <c r="B21" s="43" t="s">
        <v>101</v>
      </c>
      <c r="C21" s="129"/>
      <c r="D21" s="132"/>
      <c r="E21" s="130"/>
      <c r="F21" s="130"/>
      <c r="G21" s="131"/>
      <c r="H21" s="131"/>
    </row>
    <row r="22" spans="1:8" ht="15.75" thickBot="1" x14ac:dyDescent="0.3">
      <c r="A22" s="94"/>
      <c r="B22" s="25" t="s">
        <v>57</v>
      </c>
      <c r="C22" s="4" t="s">
        <v>9</v>
      </c>
      <c r="D22" s="54">
        <v>100</v>
      </c>
      <c r="E22" s="24" t="s">
        <v>32</v>
      </c>
      <c r="F22" s="24" t="s">
        <v>22</v>
      </c>
      <c r="G22" s="5">
        <v>0</v>
      </c>
      <c r="H22" s="6">
        <f t="shared" si="1"/>
        <v>0</v>
      </c>
    </row>
    <row r="23" spans="1:8" ht="15.75" thickBot="1" x14ac:dyDescent="0.3">
      <c r="A23" s="94"/>
      <c r="B23" s="43" t="s">
        <v>43</v>
      </c>
      <c r="C23" s="50"/>
      <c r="D23" s="55"/>
      <c r="E23" s="51"/>
      <c r="F23" s="51"/>
      <c r="G23" s="52"/>
      <c r="H23" s="52"/>
    </row>
    <row r="24" spans="1:8" ht="15.75" thickBot="1" x14ac:dyDescent="0.3">
      <c r="A24" s="94"/>
      <c r="B24" s="43" t="s">
        <v>44</v>
      </c>
      <c r="C24" s="50"/>
      <c r="D24" s="55"/>
      <c r="E24" s="51"/>
      <c r="F24" s="51"/>
      <c r="G24" s="52"/>
      <c r="H24" s="52"/>
    </row>
    <row r="25" spans="1:8" ht="15.75" thickBot="1" x14ac:dyDescent="0.3">
      <c r="A25" s="95"/>
      <c r="B25" s="43" t="s">
        <v>102</v>
      </c>
      <c r="C25" s="50"/>
      <c r="D25" s="55"/>
      <c r="E25" s="51"/>
      <c r="F25" s="51"/>
      <c r="G25" s="52"/>
      <c r="H25" s="52"/>
    </row>
    <row r="26" spans="1:8" ht="15.75" thickBot="1" x14ac:dyDescent="0.3">
      <c r="A26" s="93" t="s">
        <v>38</v>
      </c>
      <c r="B26" s="25" t="s">
        <v>58</v>
      </c>
      <c r="C26" s="4" t="s">
        <v>8</v>
      </c>
      <c r="D26" s="54">
        <v>100</v>
      </c>
      <c r="E26" s="24" t="s">
        <v>32</v>
      </c>
      <c r="F26" s="24" t="s">
        <v>22</v>
      </c>
      <c r="G26" s="5">
        <v>0</v>
      </c>
      <c r="H26" s="6">
        <f t="shared" si="1"/>
        <v>0</v>
      </c>
    </row>
    <row r="27" spans="1:8" ht="15.75" thickBot="1" x14ac:dyDescent="0.3">
      <c r="A27" s="94"/>
      <c r="B27" s="25" t="s">
        <v>37</v>
      </c>
      <c r="C27" s="4" t="s">
        <v>8</v>
      </c>
      <c r="D27" s="54">
        <v>207</v>
      </c>
      <c r="E27" s="24" t="s">
        <v>32</v>
      </c>
      <c r="F27" s="24" t="s">
        <v>22</v>
      </c>
      <c r="G27" s="5">
        <v>0</v>
      </c>
      <c r="H27" s="6">
        <f t="shared" si="1"/>
        <v>0</v>
      </c>
    </row>
    <row r="28" spans="1:8" ht="15.75" thickBot="1" x14ac:dyDescent="0.3">
      <c r="A28" s="94"/>
      <c r="B28" s="43" t="s">
        <v>98</v>
      </c>
      <c r="C28" s="50"/>
      <c r="D28" s="55"/>
      <c r="E28" s="51"/>
      <c r="F28" s="51"/>
      <c r="G28" s="52"/>
      <c r="H28" s="52"/>
    </row>
    <row r="29" spans="1:8" ht="15.75" thickBot="1" x14ac:dyDescent="0.3">
      <c r="A29" s="94"/>
      <c r="B29" s="25" t="s">
        <v>58</v>
      </c>
      <c r="C29" s="4" t="s">
        <v>9</v>
      </c>
      <c r="D29" s="54">
        <v>100</v>
      </c>
      <c r="E29" s="24" t="s">
        <v>32</v>
      </c>
      <c r="F29" s="24" t="s">
        <v>22</v>
      </c>
      <c r="G29" s="5">
        <v>0</v>
      </c>
      <c r="H29" s="6">
        <f t="shared" si="1"/>
        <v>0</v>
      </c>
    </row>
    <row r="30" spans="1:8" ht="15.75" thickBot="1" x14ac:dyDescent="0.3">
      <c r="A30" s="94"/>
      <c r="B30" s="25" t="s">
        <v>37</v>
      </c>
      <c r="C30" s="4" t="s">
        <v>9</v>
      </c>
      <c r="D30" s="54">
        <v>100</v>
      </c>
      <c r="E30" s="24" t="s">
        <v>32</v>
      </c>
      <c r="F30" s="24" t="s">
        <v>22</v>
      </c>
      <c r="G30" s="5">
        <v>0</v>
      </c>
      <c r="H30" s="6">
        <f t="shared" si="1"/>
        <v>0</v>
      </c>
    </row>
    <row r="31" spans="1:8" ht="15.75" thickBot="1" x14ac:dyDescent="0.3">
      <c r="A31" s="94"/>
      <c r="B31" s="43" t="s">
        <v>98</v>
      </c>
      <c r="C31" s="50"/>
      <c r="D31" s="50"/>
      <c r="E31" s="51"/>
      <c r="F31" s="51"/>
      <c r="G31" s="52"/>
      <c r="H31" s="52"/>
    </row>
    <row r="32" spans="1:8" ht="15.75" thickBot="1" x14ac:dyDescent="0.3">
      <c r="A32" s="45" t="s">
        <v>97</v>
      </c>
      <c r="B32" s="44" t="s">
        <v>121</v>
      </c>
      <c r="C32" s="50"/>
      <c r="D32" s="55"/>
      <c r="E32" s="51"/>
      <c r="F32" s="51"/>
      <c r="G32" s="52"/>
      <c r="H32" s="52"/>
    </row>
    <row r="33" spans="1:9" ht="15.75" thickBot="1" x14ac:dyDescent="0.3">
      <c r="A33" s="93" t="s">
        <v>120</v>
      </c>
      <c r="B33" s="21" t="s">
        <v>93</v>
      </c>
      <c r="C33" s="4" t="s">
        <v>8</v>
      </c>
      <c r="D33" s="4">
        <v>575</v>
      </c>
      <c r="E33" s="24" t="s">
        <v>33</v>
      </c>
      <c r="F33" s="24" t="s">
        <v>22</v>
      </c>
      <c r="G33" s="5">
        <v>0</v>
      </c>
      <c r="H33" s="6">
        <f t="shared" si="1"/>
        <v>0</v>
      </c>
    </row>
    <row r="34" spans="1:9" ht="15.75" thickBot="1" x14ac:dyDescent="0.3">
      <c r="A34" s="94"/>
      <c r="B34" s="21" t="s">
        <v>94</v>
      </c>
      <c r="C34" s="4" t="s">
        <v>8</v>
      </c>
      <c r="D34" s="4">
        <v>500</v>
      </c>
      <c r="E34" s="24" t="s">
        <v>33</v>
      </c>
      <c r="F34" s="24" t="s">
        <v>22</v>
      </c>
      <c r="G34" s="5">
        <v>0</v>
      </c>
      <c r="H34" s="6">
        <f t="shared" si="1"/>
        <v>0</v>
      </c>
    </row>
    <row r="35" spans="1:9" ht="15.75" thickBot="1" x14ac:dyDescent="0.3">
      <c r="A35" s="94"/>
      <c r="B35" s="21" t="s">
        <v>95</v>
      </c>
      <c r="C35" s="4" t="s">
        <v>8</v>
      </c>
      <c r="D35" s="4">
        <v>10</v>
      </c>
      <c r="E35" s="24" t="s">
        <v>33</v>
      </c>
      <c r="F35" s="24" t="s">
        <v>22</v>
      </c>
      <c r="G35" s="5">
        <v>0</v>
      </c>
      <c r="H35" s="6">
        <f t="shared" si="1"/>
        <v>0</v>
      </c>
    </row>
    <row r="36" spans="1:9" ht="15.75" thickBot="1" x14ac:dyDescent="0.3">
      <c r="A36" s="95"/>
      <c r="B36" s="21" t="s">
        <v>96</v>
      </c>
      <c r="C36" s="4" t="s">
        <v>8</v>
      </c>
      <c r="D36" s="4">
        <v>10</v>
      </c>
      <c r="E36" s="24" t="s">
        <v>33</v>
      </c>
      <c r="F36" s="24" t="s">
        <v>22</v>
      </c>
      <c r="G36" s="5">
        <v>0</v>
      </c>
      <c r="H36" s="6">
        <f t="shared" si="1"/>
        <v>0</v>
      </c>
    </row>
    <row r="37" spans="1:9" x14ac:dyDescent="0.25">
      <c r="A37" s="68" t="s">
        <v>24</v>
      </c>
      <c r="B37" s="96" t="s">
        <v>47</v>
      </c>
      <c r="C37" s="97"/>
      <c r="D37" s="97"/>
      <c r="E37" s="97"/>
      <c r="F37" s="97"/>
      <c r="G37" s="97"/>
      <c r="H37" s="33"/>
    </row>
    <row r="38" spans="1:9" ht="15.75" thickBot="1" x14ac:dyDescent="0.3">
      <c r="A38" s="69"/>
      <c r="B38" s="98"/>
      <c r="C38" s="99"/>
      <c r="D38" s="99"/>
      <c r="E38" s="99"/>
      <c r="F38" s="99"/>
      <c r="G38" s="99"/>
      <c r="H38" s="34"/>
    </row>
    <row r="39" spans="1:9" ht="15.75" thickBot="1" x14ac:dyDescent="0.3">
      <c r="A39" s="20" t="s">
        <v>39</v>
      </c>
      <c r="B39" s="26" t="s">
        <v>40</v>
      </c>
      <c r="C39" s="27"/>
      <c r="D39" s="4">
        <v>115</v>
      </c>
      <c r="E39" s="4" t="s">
        <v>103</v>
      </c>
      <c r="F39" s="24" t="s">
        <v>22</v>
      </c>
      <c r="G39" s="5">
        <v>0</v>
      </c>
      <c r="H39" s="6">
        <f t="shared" ref="H39:H40" si="2">+G39*D39</f>
        <v>0</v>
      </c>
    </row>
    <row r="40" spans="1:9" ht="15.75" thickBot="1" x14ac:dyDescent="0.3">
      <c r="A40" s="20" t="s">
        <v>41</v>
      </c>
      <c r="B40" s="26" t="s">
        <v>42</v>
      </c>
      <c r="C40" s="27"/>
      <c r="D40" s="4">
        <v>2</v>
      </c>
      <c r="E40" s="4" t="s">
        <v>103</v>
      </c>
      <c r="F40" s="24" t="s">
        <v>22</v>
      </c>
      <c r="G40" s="5">
        <v>0</v>
      </c>
      <c r="H40" s="6">
        <f t="shared" si="2"/>
        <v>0</v>
      </c>
    </row>
    <row r="41" spans="1:9" ht="12.75" customHeight="1" x14ac:dyDescent="0.25">
      <c r="A41" s="68" t="s">
        <v>25</v>
      </c>
      <c r="B41" s="96" t="s">
        <v>45</v>
      </c>
      <c r="C41" s="97"/>
      <c r="D41" s="97"/>
      <c r="E41" s="97"/>
      <c r="F41" s="97"/>
      <c r="G41" s="97"/>
      <c r="H41" s="33"/>
    </row>
    <row r="42" spans="1:9" ht="26.25" customHeight="1" thickBot="1" x14ac:dyDescent="0.3">
      <c r="A42" s="69"/>
      <c r="B42" s="98"/>
      <c r="C42" s="99"/>
      <c r="D42" s="99"/>
      <c r="E42" s="99"/>
      <c r="F42" s="99"/>
      <c r="G42" s="99"/>
      <c r="H42" s="34"/>
      <c r="I42" s="48"/>
    </row>
    <row r="43" spans="1:9" ht="15.75" thickBot="1" x14ac:dyDescent="0.3">
      <c r="A43" s="93" t="s">
        <v>48</v>
      </c>
      <c r="B43" s="25" t="s">
        <v>54</v>
      </c>
      <c r="C43" s="100"/>
      <c r="D43" s="54">
        <v>26343</v>
      </c>
      <c r="E43" s="24" t="s">
        <v>32</v>
      </c>
      <c r="F43" s="24" t="s">
        <v>22</v>
      </c>
      <c r="G43" s="5">
        <v>0</v>
      </c>
      <c r="H43" s="6">
        <f t="shared" ref="H43:H57" si="3">+G43*D43</f>
        <v>0</v>
      </c>
      <c r="I43" s="48"/>
    </row>
    <row r="44" spans="1:9" ht="15.75" thickBot="1" x14ac:dyDescent="0.3">
      <c r="A44" s="94"/>
      <c r="B44" s="25" t="s">
        <v>52</v>
      </c>
      <c r="C44" s="101"/>
      <c r="D44" s="54">
        <v>12045</v>
      </c>
      <c r="E44" s="24" t="s">
        <v>32</v>
      </c>
      <c r="F44" s="24" t="s">
        <v>22</v>
      </c>
      <c r="G44" s="5">
        <v>0</v>
      </c>
      <c r="H44" s="6">
        <f t="shared" si="3"/>
        <v>0</v>
      </c>
      <c r="I44" s="48"/>
    </row>
    <row r="45" spans="1:9" ht="15.75" thickBot="1" x14ac:dyDescent="0.3">
      <c r="A45" s="94"/>
      <c r="B45" s="25" t="s">
        <v>53</v>
      </c>
      <c r="C45" s="101"/>
      <c r="D45" s="54">
        <v>2785</v>
      </c>
      <c r="E45" s="24" t="s">
        <v>32</v>
      </c>
      <c r="F45" s="24" t="s">
        <v>22</v>
      </c>
      <c r="G45" s="5">
        <v>0</v>
      </c>
      <c r="H45" s="6">
        <f t="shared" si="3"/>
        <v>0</v>
      </c>
      <c r="I45" s="48"/>
    </row>
    <row r="46" spans="1:9" ht="15.75" thickBot="1" x14ac:dyDescent="0.3">
      <c r="A46" s="95"/>
      <c r="B46" s="25" t="s">
        <v>104</v>
      </c>
      <c r="C46" s="101"/>
      <c r="D46" s="54">
        <v>4174</v>
      </c>
      <c r="E46" s="24" t="s">
        <v>32</v>
      </c>
      <c r="F46" s="24" t="s">
        <v>22</v>
      </c>
      <c r="G46" s="5">
        <v>0</v>
      </c>
      <c r="H46" s="6">
        <f t="shared" si="3"/>
        <v>0</v>
      </c>
      <c r="I46" s="48"/>
    </row>
    <row r="47" spans="1:9" ht="15.75" thickBot="1" x14ac:dyDescent="0.3">
      <c r="A47" s="93" t="s">
        <v>49</v>
      </c>
      <c r="B47" s="25" t="s">
        <v>55</v>
      </c>
      <c r="C47" s="101"/>
      <c r="D47" s="54">
        <v>100</v>
      </c>
      <c r="E47" s="24" t="s">
        <v>32</v>
      </c>
      <c r="F47" s="24" t="s">
        <v>22</v>
      </c>
      <c r="G47" s="5">
        <v>0</v>
      </c>
      <c r="H47" s="6">
        <f t="shared" si="3"/>
        <v>0</v>
      </c>
    </row>
    <row r="48" spans="1:9" ht="15.75" thickBot="1" x14ac:dyDescent="0.3">
      <c r="A48" s="94"/>
      <c r="B48" s="25" t="s">
        <v>59</v>
      </c>
      <c r="C48" s="101"/>
      <c r="D48" s="54">
        <v>207</v>
      </c>
      <c r="E48" s="24" t="s">
        <v>32</v>
      </c>
      <c r="F48" s="24" t="s">
        <v>22</v>
      </c>
      <c r="G48" s="5">
        <v>0</v>
      </c>
      <c r="H48" s="6">
        <f t="shared" si="3"/>
        <v>0</v>
      </c>
    </row>
    <row r="49" spans="1:8" ht="15.75" thickBot="1" x14ac:dyDescent="0.3">
      <c r="A49" s="94"/>
      <c r="B49" s="43" t="s">
        <v>105</v>
      </c>
      <c r="C49" s="101"/>
      <c r="D49" s="55"/>
      <c r="E49" s="51"/>
      <c r="F49" s="51"/>
      <c r="G49" s="52"/>
      <c r="H49" s="52"/>
    </row>
    <row r="50" spans="1:8" ht="15.75" thickBot="1" x14ac:dyDescent="0.3">
      <c r="A50" s="45" t="s">
        <v>50</v>
      </c>
      <c r="B50" s="43" t="s">
        <v>123</v>
      </c>
      <c r="C50" s="101"/>
      <c r="D50" s="55">
        <v>0</v>
      </c>
      <c r="E50" s="51" t="s">
        <v>32</v>
      </c>
      <c r="F50" s="51" t="s">
        <v>22</v>
      </c>
      <c r="G50" s="52">
        <v>0</v>
      </c>
      <c r="H50" s="52">
        <f t="shared" ref="H50" si="4">+G50*D50</f>
        <v>0</v>
      </c>
    </row>
    <row r="51" spans="1:8" ht="15.75" thickBot="1" x14ac:dyDescent="0.3">
      <c r="A51" s="102" t="s">
        <v>51</v>
      </c>
      <c r="B51" s="25" t="s">
        <v>88</v>
      </c>
      <c r="C51" s="101"/>
      <c r="D51" s="54">
        <v>6600</v>
      </c>
      <c r="E51" s="37" t="s">
        <v>32</v>
      </c>
      <c r="F51" s="37" t="s">
        <v>22</v>
      </c>
      <c r="G51" s="39">
        <v>0</v>
      </c>
      <c r="H51" s="38">
        <f t="shared" si="3"/>
        <v>0</v>
      </c>
    </row>
    <row r="52" spans="1:8" ht="15.75" thickBot="1" x14ac:dyDescent="0.3">
      <c r="A52" s="103"/>
      <c r="B52" s="25" t="s">
        <v>89</v>
      </c>
      <c r="C52" s="101"/>
      <c r="D52" s="54">
        <v>3012</v>
      </c>
      <c r="E52" s="37" t="s">
        <v>32</v>
      </c>
      <c r="F52" s="37" t="s">
        <v>22</v>
      </c>
      <c r="G52" s="39">
        <v>0</v>
      </c>
      <c r="H52" s="38">
        <f t="shared" si="3"/>
        <v>0</v>
      </c>
    </row>
    <row r="53" spans="1:8" ht="15.75" thickBot="1" x14ac:dyDescent="0.3">
      <c r="A53" s="103"/>
      <c r="B53" s="25" t="s">
        <v>90</v>
      </c>
      <c r="C53" s="101"/>
      <c r="D53" s="54">
        <v>697</v>
      </c>
      <c r="E53" s="37" t="s">
        <v>32</v>
      </c>
      <c r="F53" s="37" t="s">
        <v>22</v>
      </c>
      <c r="G53" s="39">
        <v>0</v>
      </c>
      <c r="H53" s="38">
        <f t="shared" si="3"/>
        <v>0</v>
      </c>
    </row>
    <row r="54" spans="1:8" ht="15.75" thickBot="1" x14ac:dyDescent="0.3">
      <c r="A54" s="104"/>
      <c r="B54" s="25" t="s">
        <v>106</v>
      </c>
      <c r="C54" s="101"/>
      <c r="D54" s="54">
        <v>1044</v>
      </c>
      <c r="E54" s="37" t="s">
        <v>32</v>
      </c>
      <c r="F54" s="37" t="s">
        <v>22</v>
      </c>
      <c r="G54" s="39">
        <v>0</v>
      </c>
      <c r="H54" s="38">
        <f t="shared" si="3"/>
        <v>0</v>
      </c>
    </row>
    <row r="55" spans="1:8" ht="15.75" thickBot="1" x14ac:dyDescent="0.3">
      <c r="A55" s="102" t="s">
        <v>122</v>
      </c>
      <c r="B55" s="25" t="s">
        <v>91</v>
      </c>
      <c r="C55" s="101"/>
      <c r="D55" s="54">
        <v>100</v>
      </c>
      <c r="E55" s="37" t="s">
        <v>32</v>
      </c>
      <c r="F55" s="37" t="s">
        <v>22</v>
      </c>
      <c r="G55" s="39">
        <v>0</v>
      </c>
      <c r="H55" s="38">
        <f t="shared" si="3"/>
        <v>0</v>
      </c>
    </row>
    <row r="56" spans="1:8" ht="15.75" thickBot="1" x14ac:dyDescent="0.3">
      <c r="A56" s="103"/>
      <c r="B56" s="25" t="s">
        <v>92</v>
      </c>
      <c r="C56" s="101"/>
      <c r="D56" s="54">
        <v>100</v>
      </c>
      <c r="E56" s="37" t="s">
        <v>32</v>
      </c>
      <c r="F56" s="37" t="s">
        <v>22</v>
      </c>
      <c r="G56" s="39">
        <v>0</v>
      </c>
      <c r="H56" s="38">
        <f t="shared" si="3"/>
        <v>0</v>
      </c>
    </row>
    <row r="57" spans="1:8" ht="15.75" thickBot="1" x14ac:dyDescent="0.3">
      <c r="A57" s="103"/>
      <c r="B57" s="43" t="s">
        <v>107</v>
      </c>
      <c r="C57" s="101"/>
      <c r="D57" s="55"/>
      <c r="E57" s="51"/>
      <c r="F57" s="51"/>
      <c r="G57" s="52"/>
      <c r="H57" s="52"/>
    </row>
    <row r="58" spans="1:8" x14ac:dyDescent="0.25">
      <c r="A58" s="68" t="s">
        <v>26</v>
      </c>
      <c r="B58" s="96" t="s">
        <v>68</v>
      </c>
      <c r="C58" s="97"/>
      <c r="D58" s="97"/>
      <c r="E58" s="97"/>
      <c r="F58" s="97"/>
      <c r="G58" s="97"/>
      <c r="H58" s="33"/>
    </row>
    <row r="59" spans="1:8" ht="15.75" thickBot="1" x14ac:dyDescent="0.3">
      <c r="A59" s="69"/>
      <c r="B59" s="98"/>
      <c r="C59" s="99"/>
      <c r="D59" s="99"/>
      <c r="E59" s="99"/>
      <c r="F59" s="99"/>
      <c r="G59" s="99"/>
      <c r="H59" s="34"/>
    </row>
    <row r="60" spans="1:8" ht="15.75" thickBot="1" x14ac:dyDescent="0.3">
      <c r="A60" s="20" t="s">
        <v>60</v>
      </c>
      <c r="B60" s="25" t="s">
        <v>78</v>
      </c>
      <c r="C60" s="100"/>
      <c r="D60" s="54">
        <v>80</v>
      </c>
      <c r="E60" s="4" t="s">
        <v>82</v>
      </c>
      <c r="F60" s="24" t="s">
        <v>22</v>
      </c>
      <c r="G60" s="5">
        <v>0</v>
      </c>
      <c r="H60" s="6">
        <f t="shared" ref="H60:H71" si="5">+G60*D60</f>
        <v>0</v>
      </c>
    </row>
    <row r="61" spans="1:8" x14ac:dyDescent="0.25">
      <c r="A61" s="20" t="s">
        <v>61</v>
      </c>
      <c r="B61" s="25" t="s">
        <v>77</v>
      </c>
      <c r="C61" s="101"/>
      <c r="D61" s="54">
        <v>16</v>
      </c>
      <c r="E61" s="4" t="s">
        <v>82</v>
      </c>
      <c r="F61" s="24" t="s">
        <v>22</v>
      </c>
      <c r="G61" s="5">
        <v>0</v>
      </c>
      <c r="H61" s="6">
        <f t="shared" si="5"/>
        <v>0</v>
      </c>
    </row>
    <row r="62" spans="1:8" ht="15.75" thickBot="1" x14ac:dyDescent="0.3">
      <c r="A62" s="20" t="s">
        <v>62</v>
      </c>
      <c r="B62" s="25" t="s">
        <v>76</v>
      </c>
      <c r="C62" s="101"/>
      <c r="D62" s="54">
        <v>32</v>
      </c>
      <c r="E62" s="4" t="s">
        <v>82</v>
      </c>
      <c r="F62" s="24" t="s">
        <v>22</v>
      </c>
      <c r="G62" s="5">
        <v>0</v>
      </c>
      <c r="H62" s="6">
        <f t="shared" si="5"/>
        <v>0</v>
      </c>
    </row>
    <row r="63" spans="1:8" ht="15.75" thickBot="1" x14ac:dyDescent="0.3">
      <c r="A63" s="20" t="s">
        <v>63</v>
      </c>
      <c r="B63" s="25" t="s">
        <v>75</v>
      </c>
      <c r="C63" s="101"/>
      <c r="D63" s="54">
        <v>32</v>
      </c>
      <c r="E63" s="4" t="s">
        <v>82</v>
      </c>
      <c r="F63" s="24" t="s">
        <v>22</v>
      </c>
      <c r="G63" s="5">
        <v>0</v>
      </c>
      <c r="H63" s="6">
        <f t="shared" si="5"/>
        <v>0</v>
      </c>
    </row>
    <row r="64" spans="1:8" ht="15.75" thickBot="1" x14ac:dyDescent="0.3">
      <c r="A64" s="20" t="s">
        <v>64</v>
      </c>
      <c r="B64" s="25" t="s">
        <v>112</v>
      </c>
      <c r="C64" s="101"/>
      <c r="D64" s="54">
        <v>32</v>
      </c>
      <c r="E64" s="4" t="s">
        <v>82</v>
      </c>
      <c r="F64" s="24" t="s">
        <v>22</v>
      </c>
      <c r="G64" s="5">
        <v>0</v>
      </c>
      <c r="H64" s="6">
        <f t="shared" si="5"/>
        <v>0</v>
      </c>
    </row>
    <row r="65" spans="1:9" ht="15.75" thickBot="1" x14ac:dyDescent="0.3">
      <c r="A65" s="20" t="s">
        <v>65</v>
      </c>
      <c r="B65" s="25" t="s">
        <v>74</v>
      </c>
      <c r="C65" s="101"/>
      <c r="D65" s="54">
        <v>32</v>
      </c>
      <c r="E65" s="4" t="s">
        <v>82</v>
      </c>
      <c r="F65" s="24" t="s">
        <v>22</v>
      </c>
      <c r="G65" s="5">
        <v>0</v>
      </c>
      <c r="H65" s="6">
        <f t="shared" si="5"/>
        <v>0</v>
      </c>
    </row>
    <row r="66" spans="1:9" ht="15.75" thickBot="1" x14ac:dyDescent="0.3">
      <c r="A66" s="20" t="s">
        <v>66</v>
      </c>
      <c r="B66" s="25" t="s">
        <v>73</v>
      </c>
      <c r="C66" s="101"/>
      <c r="D66" s="54">
        <v>32</v>
      </c>
      <c r="E66" s="4" t="s">
        <v>82</v>
      </c>
      <c r="F66" s="24" t="s">
        <v>22</v>
      </c>
      <c r="G66" s="5">
        <v>0</v>
      </c>
      <c r="H66" s="6">
        <f t="shared" si="5"/>
        <v>0</v>
      </c>
    </row>
    <row r="67" spans="1:9" ht="15.75" thickBot="1" x14ac:dyDescent="0.3">
      <c r="A67" s="20" t="s">
        <v>67</v>
      </c>
      <c r="B67" s="25" t="s">
        <v>71</v>
      </c>
      <c r="C67" s="101"/>
      <c r="D67" s="54">
        <v>32</v>
      </c>
      <c r="E67" s="4" t="s">
        <v>82</v>
      </c>
      <c r="F67" s="24" t="s">
        <v>22</v>
      </c>
      <c r="G67" s="5">
        <v>0</v>
      </c>
      <c r="H67" s="6">
        <f t="shared" si="5"/>
        <v>0</v>
      </c>
    </row>
    <row r="68" spans="1:9" ht="15.75" thickBot="1" x14ac:dyDescent="0.3">
      <c r="A68" s="20" t="s">
        <v>113</v>
      </c>
      <c r="B68" s="25" t="s">
        <v>72</v>
      </c>
      <c r="C68" s="49"/>
      <c r="D68" s="54">
        <v>32</v>
      </c>
      <c r="E68" s="4" t="s">
        <v>82</v>
      </c>
      <c r="F68" s="24" t="s">
        <v>22</v>
      </c>
      <c r="G68" s="5">
        <v>0</v>
      </c>
      <c r="H68" s="6">
        <f t="shared" si="5"/>
        <v>0</v>
      </c>
    </row>
    <row r="69" spans="1:9" ht="15.75" thickBot="1" x14ac:dyDescent="0.3">
      <c r="A69" s="20" t="s">
        <v>114</v>
      </c>
      <c r="B69" s="25" t="s">
        <v>117</v>
      </c>
      <c r="C69" s="49"/>
      <c r="D69" s="54">
        <v>16</v>
      </c>
      <c r="E69" s="4" t="s">
        <v>82</v>
      </c>
      <c r="F69" s="24" t="s">
        <v>22</v>
      </c>
      <c r="G69" s="5">
        <v>0</v>
      </c>
      <c r="H69" s="6">
        <f t="shared" si="5"/>
        <v>0</v>
      </c>
    </row>
    <row r="70" spans="1:9" ht="15.75" thickBot="1" x14ac:dyDescent="0.3">
      <c r="A70" s="20" t="s">
        <v>115</v>
      </c>
      <c r="B70" s="25" t="s">
        <v>118</v>
      </c>
      <c r="C70" s="49"/>
      <c r="D70" s="54">
        <v>8</v>
      </c>
      <c r="E70" s="4" t="s">
        <v>82</v>
      </c>
      <c r="F70" s="24" t="s">
        <v>22</v>
      </c>
      <c r="G70" s="5">
        <v>0</v>
      </c>
      <c r="H70" s="6">
        <f t="shared" si="5"/>
        <v>0</v>
      </c>
    </row>
    <row r="71" spans="1:9" ht="15.75" thickBot="1" x14ac:dyDescent="0.3">
      <c r="A71" s="20" t="s">
        <v>116</v>
      </c>
      <c r="B71" s="25" t="s">
        <v>119</v>
      </c>
      <c r="C71" s="49"/>
      <c r="D71" s="54">
        <v>16</v>
      </c>
      <c r="E71" s="4" t="s">
        <v>82</v>
      </c>
      <c r="F71" s="24" t="s">
        <v>22</v>
      </c>
      <c r="G71" s="5">
        <v>0</v>
      </c>
      <c r="H71" s="6">
        <f t="shared" si="5"/>
        <v>0</v>
      </c>
    </row>
    <row r="72" spans="1:9" x14ac:dyDescent="0.25">
      <c r="A72" s="68" t="s">
        <v>27</v>
      </c>
      <c r="B72" s="96" t="s">
        <v>79</v>
      </c>
      <c r="C72" s="97"/>
      <c r="D72" s="97"/>
      <c r="E72" s="97"/>
      <c r="F72" s="97"/>
      <c r="G72" s="97"/>
      <c r="H72" s="33"/>
    </row>
    <row r="73" spans="1:9" ht="15.75" thickBot="1" x14ac:dyDescent="0.3">
      <c r="A73" s="69"/>
      <c r="B73" s="98"/>
      <c r="C73" s="99"/>
      <c r="D73" s="99"/>
      <c r="E73" s="99"/>
      <c r="F73" s="99"/>
      <c r="G73" s="99"/>
      <c r="H73" s="34"/>
    </row>
    <row r="74" spans="1:9" ht="15.75" thickBot="1" x14ac:dyDescent="0.3">
      <c r="A74" s="35" t="s">
        <v>69</v>
      </c>
      <c r="B74" s="25" t="s">
        <v>80</v>
      </c>
      <c r="C74" s="100"/>
      <c r="D74" s="53">
        <v>57207</v>
      </c>
      <c r="E74" s="36" t="s">
        <v>32</v>
      </c>
      <c r="F74" s="37" t="s">
        <v>22</v>
      </c>
      <c r="G74" s="5">
        <v>0</v>
      </c>
      <c r="H74" s="38">
        <f t="shared" ref="H74:H75" si="6">+G74*D74</f>
        <v>0</v>
      </c>
    </row>
    <row r="75" spans="1:9" ht="15.75" thickBot="1" x14ac:dyDescent="0.3">
      <c r="A75" s="35" t="s">
        <v>70</v>
      </c>
      <c r="B75" s="25" t="s">
        <v>81</v>
      </c>
      <c r="C75" s="105"/>
      <c r="D75" s="36">
        <v>4</v>
      </c>
      <c r="E75" s="36" t="s">
        <v>33</v>
      </c>
      <c r="F75" s="37" t="s">
        <v>22</v>
      </c>
      <c r="G75" s="5">
        <v>0</v>
      </c>
      <c r="H75" s="38">
        <f t="shared" si="6"/>
        <v>0</v>
      </c>
    </row>
    <row r="76" spans="1:9" ht="24.75" customHeight="1" thickBot="1" x14ac:dyDescent="0.3">
      <c r="A76" s="7"/>
      <c r="B76" s="30" t="s">
        <v>83</v>
      </c>
      <c r="C76" s="31"/>
      <c r="D76" s="31"/>
      <c r="E76" s="31"/>
      <c r="F76" s="31"/>
      <c r="G76" s="32"/>
      <c r="H76" s="22">
        <f>SUM(H6:H75)</f>
        <v>0</v>
      </c>
      <c r="I76" s="2"/>
    </row>
    <row r="77" spans="1:9" x14ac:dyDescent="0.25">
      <c r="A77" s="1"/>
      <c r="H77" s="8"/>
    </row>
    <row r="78" spans="1:9" x14ac:dyDescent="0.25">
      <c r="A78" s="1"/>
      <c r="B78" s="9" t="s">
        <v>10</v>
      </c>
      <c r="H78" s="8"/>
    </row>
    <row r="79" spans="1:9" x14ac:dyDescent="0.25">
      <c r="A79" s="1"/>
      <c r="B79" s="9" t="s">
        <v>11</v>
      </c>
      <c r="H79" s="8"/>
    </row>
    <row r="80" spans="1:9" x14ac:dyDescent="0.25">
      <c r="A80" s="1"/>
      <c r="B80" s="10" t="s">
        <v>12</v>
      </c>
      <c r="H80" s="8"/>
    </row>
    <row r="81" spans="1:8" x14ac:dyDescent="0.25">
      <c r="A81" s="1"/>
      <c r="B81" s="10" t="s">
        <v>13</v>
      </c>
      <c r="H81" s="8"/>
    </row>
    <row r="82" spans="1:8" x14ac:dyDescent="0.25">
      <c r="A82" s="1"/>
      <c r="B82" s="9" t="s">
        <v>14</v>
      </c>
      <c r="H82" s="8"/>
    </row>
    <row r="83" spans="1:8" x14ac:dyDescent="0.25">
      <c r="A83" s="1"/>
      <c r="B83" s="9"/>
      <c r="H83" s="8"/>
    </row>
    <row r="84" spans="1:8" x14ac:dyDescent="0.25">
      <c r="A84" s="1"/>
      <c r="H84" s="8"/>
    </row>
    <row r="85" spans="1:8" ht="20.100000000000001" customHeight="1" x14ac:dyDescent="0.25">
      <c r="A85" s="1"/>
      <c r="B85" s="106" t="s">
        <v>15</v>
      </c>
      <c r="C85" s="107"/>
      <c r="D85" s="107"/>
      <c r="E85" s="107"/>
      <c r="F85" s="107"/>
      <c r="G85" s="108"/>
      <c r="H85" s="11"/>
    </row>
    <row r="86" spans="1:8" x14ac:dyDescent="0.25">
      <c r="A86" s="1"/>
      <c r="B86" s="12"/>
      <c r="C86" s="12"/>
      <c r="D86" s="13"/>
      <c r="E86" s="13"/>
      <c r="F86" s="13"/>
      <c r="G86" s="12"/>
      <c r="H86" s="11"/>
    </row>
    <row r="87" spans="1:8" ht="20.100000000000001" customHeight="1" x14ac:dyDescent="0.25">
      <c r="A87" s="1"/>
      <c r="B87" s="117" t="s">
        <v>16</v>
      </c>
      <c r="C87" s="118"/>
      <c r="D87" s="118"/>
      <c r="E87" s="118"/>
      <c r="F87" s="118"/>
      <c r="G87" s="119"/>
      <c r="H87" s="11"/>
    </row>
    <row r="88" spans="1:8" ht="20.100000000000001" customHeight="1" x14ac:dyDescent="0.25">
      <c r="A88" s="1"/>
      <c r="B88" s="109" t="s">
        <v>17</v>
      </c>
      <c r="C88" s="110"/>
      <c r="D88" s="114"/>
      <c r="E88" s="115"/>
      <c r="F88" s="115"/>
      <c r="G88" s="116"/>
      <c r="H88" s="11"/>
    </row>
    <row r="89" spans="1:8" ht="20.100000000000001" customHeight="1" x14ac:dyDescent="0.25">
      <c r="A89" s="1"/>
      <c r="B89" s="109" t="s">
        <v>18</v>
      </c>
      <c r="C89" s="110"/>
      <c r="D89" s="111"/>
      <c r="E89" s="112"/>
      <c r="F89" s="112"/>
      <c r="G89" s="113"/>
      <c r="H89" s="11"/>
    </row>
    <row r="90" spans="1:8" ht="20.100000000000001" customHeight="1" x14ac:dyDescent="0.25">
      <c r="A90" s="1"/>
      <c r="B90" s="109" t="s">
        <v>19</v>
      </c>
      <c r="C90" s="110"/>
      <c r="D90" s="111"/>
      <c r="E90" s="112"/>
      <c r="F90" s="112"/>
      <c r="G90" s="113"/>
      <c r="H90" s="11"/>
    </row>
    <row r="91" spans="1:8" ht="20.100000000000001" customHeight="1" x14ac:dyDescent="0.25">
      <c r="A91" s="1"/>
      <c r="B91" s="109" t="s">
        <v>20</v>
      </c>
      <c r="C91" s="110"/>
      <c r="D91" s="114"/>
      <c r="E91" s="115"/>
      <c r="F91" s="115"/>
      <c r="G91" s="116"/>
      <c r="H91" s="11"/>
    </row>
    <row r="92" spans="1:8" x14ac:dyDescent="0.25">
      <c r="A92" s="1"/>
      <c r="H92" s="8"/>
    </row>
    <row r="93" spans="1:8" ht="15.75" thickBot="1" x14ac:dyDescent="0.3">
      <c r="A93" s="14"/>
      <c r="B93" s="15"/>
      <c r="C93" s="15"/>
      <c r="D93" s="15"/>
      <c r="E93" s="15"/>
      <c r="F93" s="15"/>
      <c r="G93" s="15"/>
      <c r="H93" s="16"/>
    </row>
  </sheetData>
  <mergeCells count="47">
    <mergeCell ref="D91:G91"/>
    <mergeCell ref="A58:A59"/>
    <mergeCell ref="B58:G59"/>
    <mergeCell ref="C60:C67"/>
    <mergeCell ref="A72:A73"/>
    <mergeCell ref="B72:G73"/>
    <mergeCell ref="C74:C75"/>
    <mergeCell ref="B89:C89"/>
    <mergeCell ref="D89:G89"/>
    <mergeCell ref="B90:C90"/>
    <mergeCell ref="D90:G90"/>
    <mergeCell ref="B91:C91"/>
    <mergeCell ref="A26:A31"/>
    <mergeCell ref="A33:A36"/>
    <mergeCell ref="A37:A38"/>
    <mergeCell ref="B37:G38"/>
    <mergeCell ref="A41:A42"/>
    <mergeCell ref="B41:G42"/>
    <mergeCell ref="A43:A46"/>
    <mergeCell ref="C43:C57"/>
    <mergeCell ref="B85:G85"/>
    <mergeCell ref="B87:G87"/>
    <mergeCell ref="B88:C88"/>
    <mergeCell ref="D88:G88"/>
    <mergeCell ref="A47:A49"/>
    <mergeCell ref="A51:A54"/>
    <mergeCell ref="A55:A57"/>
    <mergeCell ref="A10:A25"/>
    <mergeCell ref="G4:G5"/>
    <mergeCell ref="H4:H5"/>
    <mergeCell ref="A8:A9"/>
    <mergeCell ref="B8:B9"/>
    <mergeCell ref="C8:C9"/>
    <mergeCell ref="D8:G9"/>
    <mergeCell ref="A4:A5"/>
    <mergeCell ref="B4:B5"/>
    <mergeCell ref="C4:C5"/>
    <mergeCell ref="D4:D5"/>
    <mergeCell ref="E4:E5"/>
    <mergeCell ref="F4:F5"/>
    <mergeCell ref="A1:H1"/>
    <mergeCell ref="A2:A3"/>
    <mergeCell ref="B2:C2"/>
    <mergeCell ref="D2:D3"/>
    <mergeCell ref="G2:G3"/>
    <mergeCell ref="H2:H3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15B2-F6E8-4769-912B-78644F619BF4}">
  <dimension ref="A1:I94"/>
  <sheetViews>
    <sheetView topLeftCell="A55" workbookViewId="0">
      <selection activeCell="G75" sqref="G75:G76"/>
    </sheetView>
  </sheetViews>
  <sheetFormatPr defaultRowHeight="15" x14ac:dyDescent="0.25"/>
  <cols>
    <col min="1" max="1" width="5.140625" style="17" bestFit="1" customWidth="1"/>
    <col min="2" max="2" width="69.7109375" customWidth="1"/>
    <col min="3" max="3" width="9.5703125" bestFit="1" customWidth="1"/>
    <col min="4" max="7" width="11.7109375" customWidth="1"/>
    <col min="8" max="8" width="17" customWidth="1"/>
    <col min="9" max="9" width="11.7109375" bestFit="1" customWidth="1"/>
    <col min="255" max="255" width="5.140625" bestFit="1" customWidth="1"/>
    <col min="256" max="256" width="38.42578125" bestFit="1" customWidth="1"/>
    <col min="257" max="257" width="9.5703125" bestFit="1" customWidth="1"/>
    <col min="258" max="258" width="14.85546875" customWidth="1"/>
    <col min="259" max="259" width="8.28515625" customWidth="1"/>
    <col min="261" max="261" width="9.7109375" customWidth="1"/>
    <col min="262" max="263" width="11.7109375" customWidth="1"/>
    <col min="264" max="264" width="17" customWidth="1"/>
    <col min="265" max="265" width="11.7109375" bestFit="1" customWidth="1"/>
    <col min="511" max="511" width="5.140625" bestFit="1" customWidth="1"/>
    <col min="512" max="512" width="38.42578125" bestFit="1" customWidth="1"/>
    <col min="513" max="513" width="9.5703125" bestFit="1" customWidth="1"/>
    <col min="514" max="514" width="14.85546875" customWidth="1"/>
    <col min="515" max="515" width="8.28515625" customWidth="1"/>
    <col min="517" max="517" width="9.7109375" customWidth="1"/>
    <col min="518" max="519" width="11.7109375" customWidth="1"/>
    <col min="520" max="520" width="17" customWidth="1"/>
    <col min="521" max="521" width="11.7109375" bestFit="1" customWidth="1"/>
    <col min="767" max="767" width="5.140625" bestFit="1" customWidth="1"/>
    <col min="768" max="768" width="38.42578125" bestFit="1" customWidth="1"/>
    <col min="769" max="769" width="9.5703125" bestFit="1" customWidth="1"/>
    <col min="770" max="770" width="14.85546875" customWidth="1"/>
    <col min="771" max="771" width="8.28515625" customWidth="1"/>
    <col min="773" max="773" width="9.7109375" customWidth="1"/>
    <col min="774" max="775" width="11.7109375" customWidth="1"/>
    <col min="776" max="776" width="17" customWidth="1"/>
    <col min="777" max="777" width="11.7109375" bestFit="1" customWidth="1"/>
    <col min="1023" max="1023" width="5.140625" bestFit="1" customWidth="1"/>
    <col min="1024" max="1024" width="38.42578125" bestFit="1" customWidth="1"/>
    <col min="1025" max="1025" width="9.5703125" bestFit="1" customWidth="1"/>
    <col min="1026" max="1026" width="14.85546875" customWidth="1"/>
    <col min="1027" max="1027" width="8.28515625" customWidth="1"/>
    <col min="1029" max="1029" width="9.7109375" customWidth="1"/>
    <col min="1030" max="1031" width="11.7109375" customWidth="1"/>
    <col min="1032" max="1032" width="17" customWidth="1"/>
    <col min="1033" max="1033" width="11.7109375" bestFit="1" customWidth="1"/>
    <col min="1279" max="1279" width="5.140625" bestFit="1" customWidth="1"/>
    <col min="1280" max="1280" width="38.42578125" bestFit="1" customWidth="1"/>
    <col min="1281" max="1281" width="9.5703125" bestFit="1" customWidth="1"/>
    <col min="1282" max="1282" width="14.85546875" customWidth="1"/>
    <col min="1283" max="1283" width="8.28515625" customWidth="1"/>
    <col min="1285" max="1285" width="9.7109375" customWidth="1"/>
    <col min="1286" max="1287" width="11.7109375" customWidth="1"/>
    <col min="1288" max="1288" width="17" customWidth="1"/>
    <col min="1289" max="1289" width="11.7109375" bestFit="1" customWidth="1"/>
    <col min="1535" max="1535" width="5.140625" bestFit="1" customWidth="1"/>
    <col min="1536" max="1536" width="38.42578125" bestFit="1" customWidth="1"/>
    <col min="1537" max="1537" width="9.5703125" bestFit="1" customWidth="1"/>
    <col min="1538" max="1538" width="14.85546875" customWidth="1"/>
    <col min="1539" max="1539" width="8.28515625" customWidth="1"/>
    <col min="1541" max="1541" width="9.7109375" customWidth="1"/>
    <col min="1542" max="1543" width="11.7109375" customWidth="1"/>
    <col min="1544" max="1544" width="17" customWidth="1"/>
    <col min="1545" max="1545" width="11.7109375" bestFit="1" customWidth="1"/>
    <col min="1791" max="1791" width="5.140625" bestFit="1" customWidth="1"/>
    <col min="1792" max="1792" width="38.42578125" bestFit="1" customWidth="1"/>
    <col min="1793" max="1793" width="9.5703125" bestFit="1" customWidth="1"/>
    <col min="1794" max="1794" width="14.85546875" customWidth="1"/>
    <col min="1795" max="1795" width="8.28515625" customWidth="1"/>
    <col min="1797" max="1797" width="9.7109375" customWidth="1"/>
    <col min="1798" max="1799" width="11.7109375" customWidth="1"/>
    <col min="1800" max="1800" width="17" customWidth="1"/>
    <col min="1801" max="1801" width="11.7109375" bestFit="1" customWidth="1"/>
    <col min="2047" max="2047" width="5.140625" bestFit="1" customWidth="1"/>
    <col min="2048" max="2048" width="38.42578125" bestFit="1" customWidth="1"/>
    <col min="2049" max="2049" width="9.5703125" bestFit="1" customWidth="1"/>
    <col min="2050" max="2050" width="14.85546875" customWidth="1"/>
    <col min="2051" max="2051" width="8.28515625" customWidth="1"/>
    <col min="2053" max="2053" width="9.7109375" customWidth="1"/>
    <col min="2054" max="2055" width="11.7109375" customWidth="1"/>
    <col min="2056" max="2056" width="17" customWidth="1"/>
    <col min="2057" max="2057" width="11.7109375" bestFit="1" customWidth="1"/>
    <col min="2303" max="2303" width="5.140625" bestFit="1" customWidth="1"/>
    <col min="2304" max="2304" width="38.42578125" bestFit="1" customWidth="1"/>
    <col min="2305" max="2305" width="9.5703125" bestFit="1" customWidth="1"/>
    <col min="2306" max="2306" width="14.85546875" customWidth="1"/>
    <col min="2307" max="2307" width="8.28515625" customWidth="1"/>
    <col min="2309" max="2309" width="9.7109375" customWidth="1"/>
    <col min="2310" max="2311" width="11.7109375" customWidth="1"/>
    <col min="2312" max="2312" width="17" customWidth="1"/>
    <col min="2313" max="2313" width="11.7109375" bestFit="1" customWidth="1"/>
    <col min="2559" max="2559" width="5.140625" bestFit="1" customWidth="1"/>
    <col min="2560" max="2560" width="38.42578125" bestFit="1" customWidth="1"/>
    <col min="2561" max="2561" width="9.5703125" bestFit="1" customWidth="1"/>
    <col min="2562" max="2562" width="14.85546875" customWidth="1"/>
    <col min="2563" max="2563" width="8.28515625" customWidth="1"/>
    <col min="2565" max="2565" width="9.7109375" customWidth="1"/>
    <col min="2566" max="2567" width="11.7109375" customWidth="1"/>
    <col min="2568" max="2568" width="17" customWidth="1"/>
    <col min="2569" max="2569" width="11.7109375" bestFit="1" customWidth="1"/>
    <col min="2815" max="2815" width="5.140625" bestFit="1" customWidth="1"/>
    <col min="2816" max="2816" width="38.42578125" bestFit="1" customWidth="1"/>
    <col min="2817" max="2817" width="9.5703125" bestFit="1" customWidth="1"/>
    <col min="2818" max="2818" width="14.85546875" customWidth="1"/>
    <col min="2819" max="2819" width="8.28515625" customWidth="1"/>
    <col min="2821" max="2821" width="9.7109375" customWidth="1"/>
    <col min="2822" max="2823" width="11.7109375" customWidth="1"/>
    <col min="2824" max="2824" width="17" customWidth="1"/>
    <col min="2825" max="2825" width="11.7109375" bestFit="1" customWidth="1"/>
    <col min="3071" max="3071" width="5.140625" bestFit="1" customWidth="1"/>
    <col min="3072" max="3072" width="38.42578125" bestFit="1" customWidth="1"/>
    <col min="3073" max="3073" width="9.5703125" bestFit="1" customWidth="1"/>
    <col min="3074" max="3074" width="14.85546875" customWidth="1"/>
    <col min="3075" max="3075" width="8.28515625" customWidth="1"/>
    <col min="3077" max="3077" width="9.7109375" customWidth="1"/>
    <col min="3078" max="3079" width="11.7109375" customWidth="1"/>
    <col min="3080" max="3080" width="17" customWidth="1"/>
    <col min="3081" max="3081" width="11.7109375" bestFit="1" customWidth="1"/>
    <col min="3327" max="3327" width="5.140625" bestFit="1" customWidth="1"/>
    <col min="3328" max="3328" width="38.42578125" bestFit="1" customWidth="1"/>
    <col min="3329" max="3329" width="9.5703125" bestFit="1" customWidth="1"/>
    <col min="3330" max="3330" width="14.85546875" customWidth="1"/>
    <col min="3331" max="3331" width="8.28515625" customWidth="1"/>
    <col min="3333" max="3333" width="9.7109375" customWidth="1"/>
    <col min="3334" max="3335" width="11.7109375" customWidth="1"/>
    <col min="3336" max="3336" width="17" customWidth="1"/>
    <col min="3337" max="3337" width="11.7109375" bestFit="1" customWidth="1"/>
    <col min="3583" max="3583" width="5.140625" bestFit="1" customWidth="1"/>
    <col min="3584" max="3584" width="38.42578125" bestFit="1" customWidth="1"/>
    <col min="3585" max="3585" width="9.5703125" bestFit="1" customWidth="1"/>
    <col min="3586" max="3586" width="14.85546875" customWidth="1"/>
    <col min="3587" max="3587" width="8.28515625" customWidth="1"/>
    <col min="3589" max="3589" width="9.7109375" customWidth="1"/>
    <col min="3590" max="3591" width="11.7109375" customWidth="1"/>
    <col min="3592" max="3592" width="17" customWidth="1"/>
    <col min="3593" max="3593" width="11.7109375" bestFit="1" customWidth="1"/>
    <col min="3839" max="3839" width="5.140625" bestFit="1" customWidth="1"/>
    <col min="3840" max="3840" width="38.42578125" bestFit="1" customWidth="1"/>
    <col min="3841" max="3841" width="9.5703125" bestFit="1" customWidth="1"/>
    <col min="3842" max="3842" width="14.85546875" customWidth="1"/>
    <col min="3843" max="3843" width="8.28515625" customWidth="1"/>
    <col min="3845" max="3845" width="9.7109375" customWidth="1"/>
    <col min="3846" max="3847" width="11.7109375" customWidth="1"/>
    <col min="3848" max="3848" width="17" customWidth="1"/>
    <col min="3849" max="3849" width="11.7109375" bestFit="1" customWidth="1"/>
    <col min="4095" max="4095" width="5.140625" bestFit="1" customWidth="1"/>
    <col min="4096" max="4096" width="38.42578125" bestFit="1" customWidth="1"/>
    <col min="4097" max="4097" width="9.5703125" bestFit="1" customWidth="1"/>
    <col min="4098" max="4098" width="14.85546875" customWidth="1"/>
    <col min="4099" max="4099" width="8.28515625" customWidth="1"/>
    <col min="4101" max="4101" width="9.7109375" customWidth="1"/>
    <col min="4102" max="4103" width="11.7109375" customWidth="1"/>
    <col min="4104" max="4104" width="17" customWidth="1"/>
    <col min="4105" max="4105" width="11.7109375" bestFit="1" customWidth="1"/>
    <col min="4351" max="4351" width="5.140625" bestFit="1" customWidth="1"/>
    <col min="4352" max="4352" width="38.42578125" bestFit="1" customWidth="1"/>
    <col min="4353" max="4353" width="9.5703125" bestFit="1" customWidth="1"/>
    <col min="4354" max="4354" width="14.85546875" customWidth="1"/>
    <col min="4355" max="4355" width="8.28515625" customWidth="1"/>
    <col min="4357" max="4357" width="9.7109375" customWidth="1"/>
    <col min="4358" max="4359" width="11.7109375" customWidth="1"/>
    <col min="4360" max="4360" width="17" customWidth="1"/>
    <col min="4361" max="4361" width="11.7109375" bestFit="1" customWidth="1"/>
    <col min="4607" max="4607" width="5.140625" bestFit="1" customWidth="1"/>
    <col min="4608" max="4608" width="38.42578125" bestFit="1" customWidth="1"/>
    <col min="4609" max="4609" width="9.5703125" bestFit="1" customWidth="1"/>
    <col min="4610" max="4610" width="14.85546875" customWidth="1"/>
    <col min="4611" max="4611" width="8.28515625" customWidth="1"/>
    <col min="4613" max="4613" width="9.7109375" customWidth="1"/>
    <col min="4614" max="4615" width="11.7109375" customWidth="1"/>
    <col min="4616" max="4616" width="17" customWidth="1"/>
    <col min="4617" max="4617" width="11.7109375" bestFit="1" customWidth="1"/>
    <col min="4863" max="4863" width="5.140625" bestFit="1" customWidth="1"/>
    <col min="4864" max="4864" width="38.42578125" bestFit="1" customWidth="1"/>
    <col min="4865" max="4865" width="9.5703125" bestFit="1" customWidth="1"/>
    <col min="4866" max="4866" width="14.85546875" customWidth="1"/>
    <col min="4867" max="4867" width="8.28515625" customWidth="1"/>
    <col min="4869" max="4869" width="9.7109375" customWidth="1"/>
    <col min="4870" max="4871" width="11.7109375" customWidth="1"/>
    <col min="4872" max="4872" width="17" customWidth="1"/>
    <col min="4873" max="4873" width="11.7109375" bestFit="1" customWidth="1"/>
    <col min="5119" max="5119" width="5.140625" bestFit="1" customWidth="1"/>
    <col min="5120" max="5120" width="38.42578125" bestFit="1" customWidth="1"/>
    <col min="5121" max="5121" width="9.5703125" bestFit="1" customWidth="1"/>
    <col min="5122" max="5122" width="14.85546875" customWidth="1"/>
    <col min="5123" max="5123" width="8.28515625" customWidth="1"/>
    <col min="5125" max="5125" width="9.7109375" customWidth="1"/>
    <col min="5126" max="5127" width="11.7109375" customWidth="1"/>
    <col min="5128" max="5128" width="17" customWidth="1"/>
    <col min="5129" max="5129" width="11.7109375" bestFit="1" customWidth="1"/>
    <col min="5375" max="5375" width="5.140625" bestFit="1" customWidth="1"/>
    <col min="5376" max="5376" width="38.42578125" bestFit="1" customWidth="1"/>
    <col min="5377" max="5377" width="9.5703125" bestFit="1" customWidth="1"/>
    <col min="5378" max="5378" width="14.85546875" customWidth="1"/>
    <col min="5379" max="5379" width="8.28515625" customWidth="1"/>
    <col min="5381" max="5381" width="9.7109375" customWidth="1"/>
    <col min="5382" max="5383" width="11.7109375" customWidth="1"/>
    <col min="5384" max="5384" width="17" customWidth="1"/>
    <col min="5385" max="5385" width="11.7109375" bestFit="1" customWidth="1"/>
    <col min="5631" max="5631" width="5.140625" bestFit="1" customWidth="1"/>
    <col min="5632" max="5632" width="38.42578125" bestFit="1" customWidth="1"/>
    <col min="5633" max="5633" width="9.5703125" bestFit="1" customWidth="1"/>
    <col min="5634" max="5634" width="14.85546875" customWidth="1"/>
    <col min="5635" max="5635" width="8.28515625" customWidth="1"/>
    <col min="5637" max="5637" width="9.7109375" customWidth="1"/>
    <col min="5638" max="5639" width="11.7109375" customWidth="1"/>
    <col min="5640" max="5640" width="17" customWidth="1"/>
    <col min="5641" max="5641" width="11.7109375" bestFit="1" customWidth="1"/>
    <col min="5887" max="5887" width="5.140625" bestFit="1" customWidth="1"/>
    <col min="5888" max="5888" width="38.42578125" bestFit="1" customWidth="1"/>
    <col min="5889" max="5889" width="9.5703125" bestFit="1" customWidth="1"/>
    <col min="5890" max="5890" width="14.85546875" customWidth="1"/>
    <col min="5891" max="5891" width="8.28515625" customWidth="1"/>
    <col min="5893" max="5893" width="9.7109375" customWidth="1"/>
    <col min="5894" max="5895" width="11.7109375" customWidth="1"/>
    <col min="5896" max="5896" width="17" customWidth="1"/>
    <col min="5897" max="5897" width="11.7109375" bestFit="1" customWidth="1"/>
    <col min="6143" max="6143" width="5.140625" bestFit="1" customWidth="1"/>
    <col min="6144" max="6144" width="38.42578125" bestFit="1" customWidth="1"/>
    <col min="6145" max="6145" width="9.5703125" bestFit="1" customWidth="1"/>
    <col min="6146" max="6146" width="14.85546875" customWidth="1"/>
    <col min="6147" max="6147" width="8.28515625" customWidth="1"/>
    <col min="6149" max="6149" width="9.7109375" customWidth="1"/>
    <col min="6150" max="6151" width="11.7109375" customWidth="1"/>
    <col min="6152" max="6152" width="17" customWidth="1"/>
    <col min="6153" max="6153" width="11.7109375" bestFit="1" customWidth="1"/>
    <col min="6399" max="6399" width="5.140625" bestFit="1" customWidth="1"/>
    <col min="6400" max="6400" width="38.42578125" bestFit="1" customWidth="1"/>
    <col min="6401" max="6401" width="9.5703125" bestFit="1" customWidth="1"/>
    <col min="6402" max="6402" width="14.85546875" customWidth="1"/>
    <col min="6403" max="6403" width="8.28515625" customWidth="1"/>
    <col min="6405" max="6405" width="9.7109375" customWidth="1"/>
    <col min="6406" max="6407" width="11.7109375" customWidth="1"/>
    <col min="6408" max="6408" width="17" customWidth="1"/>
    <col min="6409" max="6409" width="11.7109375" bestFit="1" customWidth="1"/>
    <col min="6655" max="6655" width="5.140625" bestFit="1" customWidth="1"/>
    <col min="6656" max="6656" width="38.42578125" bestFit="1" customWidth="1"/>
    <col min="6657" max="6657" width="9.5703125" bestFit="1" customWidth="1"/>
    <col min="6658" max="6658" width="14.85546875" customWidth="1"/>
    <col min="6659" max="6659" width="8.28515625" customWidth="1"/>
    <col min="6661" max="6661" width="9.7109375" customWidth="1"/>
    <col min="6662" max="6663" width="11.7109375" customWidth="1"/>
    <col min="6664" max="6664" width="17" customWidth="1"/>
    <col min="6665" max="6665" width="11.7109375" bestFit="1" customWidth="1"/>
    <col min="6911" max="6911" width="5.140625" bestFit="1" customWidth="1"/>
    <col min="6912" max="6912" width="38.42578125" bestFit="1" customWidth="1"/>
    <col min="6913" max="6913" width="9.5703125" bestFit="1" customWidth="1"/>
    <col min="6914" max="6914" width="14.85546875" customWidth="1"/>
    <col min="6915" max="6915" width="8.28515625" customWidth="1"/>
    <col min="6917" max="6917" width="9.7109375" customWidth="1"/>
    <col min="6918" max="6919" width="11.7109375" customWidth="1"/>
    <col min="6920" max="6920" width="17" customWidth="1"/>
    <col min="6921" max="6921" width="11.7109375" bestFit="1" customWidth="1"/>
    <col min="7167" max="7167" width="5.140625" bestFit="1" customWidth="1"/>
    <col min="7168" max="7168" width="38.42578125" bestFit="1" customWidth="1"/>
    <col min="7169" max="7169" width="9.5703125" bestFit="1" customWidth="1"/>
    <col min="7170" max="7170" width="14.85546875" customWidth="1"/>
    <col min="7171" max="7171" width="8.28515625" customWidth="1"/>
    <col min="7173" max="7173" width="9.7109375" customWidth="1"/>
    <col min="7174" max="7175" width="11.7109375" customWidth="1"/>
    <col min="7176" max="7176" width="17" customWidth="1"/>
    <col min="7177" max="7177" width="11.7109375" bestFit="1" customWidth="1"/>
    <col min="7423" max="7423" width="5.140625" bestFit="1" customWidth="1"/>
    <col min="7424" max="7424" width="38.42578125" bestFit="1" customWidth="1"/>
    <col min="7425" max="7425" width="9.5703125" bestFit="1" customWidth="1"/>
    <col min="7426" max="7426" width="14.85546875" customWidth="1"/>
    <col min="7427" max="7427" width="8.28515625" customWidth="1"/>
    <col min="7429" max="7429" width="9.7109375" customWidth="1"/>
    <col min="7430" max="7431" width="11.7109375" customWidth="1"/>
    <col min="7432" max="7432" width="17" customWidth="1"/>
    <col min="7433" max="7433" width="11.7109375" bestFit="1" customWidth="1"/>
    <col min="7679" max="7679" width="5.140625" bestFit="1" customWidth="1"/>
    <col min="7680" max="7680" width="38.42578125" bestFit="1" customWidth="1"/>
    <col min="7681" max="7681" width="9.5703125" bestFit="1" customWidth="1"/>
    <col min="7682" max="7682" width="14.85546875" customWidth="1"/>
    <col min="7683" max="7683" width="8.28515625" customWidth="1"/>
    <col min="7685" max="7685" width="9.7109375" customWidth="1"/>
    <col min="7686" max="7687" width="11.7109375" customWidth="1"/>
    <col min="7688" max="7688" width="17" customWidth="1"/>
    <col min="7689" max="7689" width="11.7109375" bestFit="1" customWidth="1"/>
    <col min="7935" max="7935" width="5.140625" bestFit="1" customWidth="1"/>
    <col min="7936" max="7936" width="38.42578125" bestFit="1" customWidth="1"/>
    <col min="7937" max="7937" width="9.5703125" bestFit="1" customWidth="1"/>
    <col min="7938" max="7938" width="14.85546875" customWidth="1"/>
    <col min="7939" max="7939" width="8.28515625" customWidth="1"/>
    <col min="7941" max="7941" width="9.7109375" customWidth="1"/>
    <col min="7942" max="7943" width="11.7109375" customWidth="1"/>
    <col min="7944" max="7944" width="17" customWidth="1"/>
    <col min="7945" max="7945" width="11.7109375" bestFit="1" customWidth="1"/>
    <col min="8191" max="8191" width="5.140625" bestFit="1" customWidth="1"/>
    <col min="8192" max="8192" width="38.42578125" bestFit="1" customWidth="1"/>
    <col min="8193" max="8193" width="9.5703125" bestFit="1" customWidth="1"/>
    <col min="8194" max="8194" width="14.85546875" customWidth="1"/>
    <col min="8195" max="8195" width="8.28515625" customWidth="1"/>
    <col min="8197" max="8197" width="9.7109375" customWidth="1"/>
    <col min="8198" max="8199" width="11.7109375" customWidth="1"/>
    <col min="8200" max="8200" width="17" customWidth="1"/>
    <col min="8201" max="8201" width="11.7109375" bestFit="1" customWidth="1"/>
    <col min="8447" max="8447" width="5.140625" bestFit="1" customWidth="1"/>
    <col min="8448" max="8448" width="38.42578125" bestFit="1" customWidth="1"/>
    <col min="8449" max="8449" width="9.5703125" bestFit="1" customWidth="1"/>
    <col min="8450" max="8450" width="14.85546875" customWidth="1"/>
    <col min="8451" max="8451" width="8.28515625" customWidth="1"/>
    <col min="8453" max="8453" width="9.7109375" customWidth="1"/>
    <col min="8454" max="8455" width="11.7109375" customWidth="1"/>
    <col min="8456" max="8456" width="17" customWidth="1"/>
    <col min="8457" max="8457" width="11.7109375" bestFit="1" customWidth="1"/>
    <col min="8703" max="8703" width="5.140625" bestFit="1" customWidth="1"/>
    <col min="8704" max="8704" width="38.42578125" bestFit="1" customWidth="1"/>
    <col min="8705" max="8705" width="9.5703125" bestFit="1" customWidth="1"/>
    <col min="8706" max="8706" width="14.85546875" customWidth="1"/>
    <col min="8707" max="8707" width="8.28515625" customWidth="1"/>
    <col min="8709" max="8709" width="9.7109375" customWidth="1"/>
    <col min="8710" max="8711" width="11.7109375" customWidth="1"/>
    <col min="8712" max="8712" width="17" customWidth="1"/>
    <col min="8713" max="8713" width="11.7109375" bestFit="1" customWidth="1"/>
    <col min="8959" max="8959" width="5.140625" bestFit="1" customWidth="1"/>
    <col min="8960" max="8960" width="38.42578125" bestFit="1" customWidth="1"/>
    <col min="8961" max="8961" width="9.5703125" bestFit="1" customWidth="1"/>
    <col min="8962" max="8962" width="14.85546875" customWidth="1"/>
    <col min="8963" max="8963" width="8.28515625" customWidth="1"/>
    <col min="8965" max="8965" width="9.7109375" customWidth="1"/>
    <col min="8966" max="8967" width="11.7109375" customWidth="1"/>
    <col min="8968" max="8968" width="17" customWidth="1"/>
    <col min="8969" max="8969" width="11.7109375" bestFit="1" customWidth="1"/>
    <col min="9215" max="9215" width="5.140625" bestFit="1" customWidth="1"/>
    <col min="9216" max="9216" width="38.42578125" bestFit="1" customWidth="1"/>
    <col min="9217" max="9217" width="9.5703125" bestFit="1" customWidth="1"/>
    <col min="9218" max="9218" width="14.85546875" customWidth="1"/>
    <col min="9219" max="9219" width="8.28515625" customWidth="1"/>
    <col min="9221" max="9221" width="9.7109375" customWidth="1"/>
    <col min="9222" max="9223" width="11.7109375" customWidth="1"/>
    <col min="9224" max="9224" width="17" customWidth="1"/>
    <col min="9225" max="9225" width="11.7109375" bestFit="1" customWidth="1"/>
    <col min="9471" max="9471" width="5.140625" bestFit="1" customWidth="1"/>
    <col min="9472" max="9472" width="38.42578125" bestFit="1" customWidth="1"/>
    <col min="9473" max="9473" width="9.5703125" bestFit="1" customWidth="1"/>
    <col min="9474" max="9474" width="14.85546875" customWidth="1"/>
    <col min="9475" max="9475" width="8.28515625" customWidth="1"/>
    <col min="9477" max="9477" width="9.7109375" customWidth="1"/>
    <col min="9478" max="9479" width="11.7109375" customWidth="1"/>
    <col min="9480" max="9480" width="17" customWidth="1"/>
    <col min="9481" max="9481" width="11.7109375" bestFit="1" customWidth="1"/>
    <col min="9727" max="9727" width="5.140625" bestFit="1" customWidth="1"/>
    <col min="9728" max="9728" width="38.42578125" bestFit="1" customWidth="1"/>
    <col min="9729" max="9729" width="9.5703125" bestFit="1" customWidth="1"/>
    <col min="9730" max="9730" width="14.85546875" customWidth="1"/>
    <col min="9731" max="9731" width="8.28515625" customWidth="1"/>
    <col min="9733" max="9733" width="9.7109375" customWidth="1"/>
    <col min="9734" max="9735" width="11.7109375" customWidth="1"/>
    <col min="9736" max="9736" width="17" customWidth="1"/>
    <col min="9737" max="9737" width="11.7109375" bestFit="1" customWidth="1"/>
    <col min="9983" max="9983" width="5.140625" bestFit="1" customWidth="1"/>
    <col min="9984" max="9984" width="38.42578125" bestFit="1" customWidth="1"/>
    <col min="9985" max="9985" width="9.5703125" bestFit="1" customWidth="1"/>
    <col min="9986" max="9986" width="14.85546875" customWidth="1"/>
    <col min="9987" max="9987" width="8.28515625" customWidth="1"/>
    <col min="9989" max="9989" width="9.7109375" customWidth="1"/>
    <col min="9990" max="9991" width="11.7109375" customWidth="1"/>
    <col min="9992" max="9992" width="17" customWidth="1"/>
    <col min="9993" max="9993" width="11.7109375" bestFit="1" customWidth="1"/>
    <col min="10239" max="10239" width="5.140625" bestFit="1" customWidth="1"/>
    <col min="10240" max="10240" width="38.42578125" bestFit="1" customWidth="1"/>
    <col min="10241" max="10241" width="9.5703125" bestFit="1" customWidth="1"/>
    <col min="10242" max="10242" width="14.85546875" customWidth="1"/>
    <col min="10243" max="10243" width="8.28515625" customWidth="1"/>
    <col min="10245" max="10245" width="9.7109375" customWidth="1"/>
    <col min="10246" max="10247" width="11.7109375" customWidth="1"/>
    <col min="10248" max="10248" width="17" customWidth="1"/>
    <col min="10249" max="10249" width="11.7109375" bestFit="1" customWidth="1"/>
    <col min="10495" max="10495" width="5.140625" bestFit="1" customWidth="1"/>
    <col min="10496" max="10496" width="38.42578125" bestFit="1" customWidth="1"/>
    <col min="10497" max="10497" width="9.5703125" bestFit="1" customWidth="1"/>
    <col min="10498" max="10498" width="14.85546875" customWidth="1"/>
    <col min="10499" max="10499" width="8.28515625" customWidth="1"/>
    <col min="10501" max="10501" width="9.7109375" customWidth="1"/>
    <col min="10502" max="10503" width="11.7109375" customWidth="1"/>
    <col min="10504" max="10504" width="17" customWidth="1"/>
    <col min="10505" max="10505" width="11.7109375" bestFit="1" customWidth="1"/>
    <col min="10751" max="10751" width="5.140625" bestFit="1" customWidth="1"/>
    <col min="10752" max="10752" width="38.42578125" bestFit="1" customWidth="1"/>
    <col min="10753" max="10753" width="9.5703125" bestFit="1" customWidth="1"/>
    <col min="10754" max="10754" width="14.85546875" customWidth="1"/>
    <col min="10755" max="10755" width="8.28515625" customWidth="1"/>
    <col min="10757" max="10757" width="9.7109375" customWidth="1"/>
    <col min="10758" max="10759" width="11.7109375" customWidth="1"/>
    <col min="10760" max="10760" width="17" customWidth="1"/>
    <col min="10761" max="10761" width="11.7109375" bestFit="1" customWidth="1"/>
    <col min="11007" max="11007" width="5.140625" bestFit="1" customWidth="1"/>
    <col min="11008" max="11008" width="38.42578125" bestFit="1" customWidth="1"/>
    <col min="11009" max="11009" width="9.5703125" bestFit="1" customWidth="1"/>
    <col min="11010" max="11010" width="14.85546875" customWidth="1"/>
    <col min="11011" max="11011" width="8.28515625" customWidth="1"/>
    <col min="11013" max="11013" width="9.7109375" customWidth="1"/>
    <col min="11014" max="11015" width="11.7109375" customWidth="1"/>
    <col min="11016" max="11016" width="17" customWidth="1"/>
    <col min="11017" max="11017" width="11.7109375" bestFit="1" customWidth="1"/>
    <col min="11263" max="11263" width="5.140625" bestFit="1" customWidth="1"/>
    <col min="11264" max="11264" width="38.42578125" bestFit="1" customWidth="1"/>
    <col min="11265" max="11265" width="9.5703125" bestFit="1" customWidth="1"/>
    <col min="11266" max="11266" width="14.85546875" customWidth="1"/>
    <col min="11267" max="11267" width="8.28515625" customWidth="1"/>
    <col min="11269" max="11269" width="9.7109375" customWidth="1"/>
    <col min="11270" max="11271" width="11.7109375" customWidth="1"/>
    <col min="11272" max="11272" width="17" customWidth="1"/>
    <col min="11273" max="11273" width="11.7109375" bestFit="1" customWidth="1"/>
    <col min="11519" max="11519" width="5.140625" bestFit="1" customWidth="1"/>
    <col min="11520" max="11520" width="38.42578125" bestFit="1" customWidth="1"/>
    <col min="11521" max="11521" width="9.5703125" bestFit="1" customWidth="1"/>
    <col min="11522" max="11522" width="14.85546875" customWidth="1"/>
    <col min="11523" max="11523" width="8.28515625" customWidth="1"/>
    <col min="11525" max="11525" width="9.7109375" customWidth="1"/>
    <col min="11526" max="11527" width="11.7109375" customWidth="1"/>
    <col min="11528" max="11528" width="17" customWidth="1"/>
    <col min="11529" max="11529" width="11.7109375" bestFit="1" customWidth="1"/>
    <col min="11775" max="11775" width="5.140625" bestFit="1" customWidth="1"/>
    <col min="11776" max="11776" width="38.42578125" bestFit="1" customWidth="1"/>
    <col min="11777" max="11777" width="9.5703125" bestFit="1" customWidth="1"/>
    <col min="11778" max="11778" width="14.85546875" customWidth="1"/>
    <col min="11779" max="11779" width="8.28515625" customWidth="1"/>
    <col min="11781" max="11781" width="9.7109375" customWidth="1"/>
    <col min="11782" max="11783" width="11.7109375" customWidth="1"/>
    <col min="11784" max="11784" width="17" customWidth="1"/>
    <col min="11785" max="11785" width="11.7109375" bestFit="1" customWidth="1"/>
    <col min="12031" max="12031" width="5.140625" bestFit="1" customWidth="1"/>
    <col min="12032" max="12032" width="38.42578125" bestFit="1" customWidth="1"/>
    <col min="12033" max="12033" width="9.5703125" bestFit="1" customWidth="1"/>
    <col min="12034" max="12034" width="14.85546875" customWidth="1"/>
    <col min="12035" max="12035" width="8.28515625" customWidth="1"/>
    <col min="12037" max="12037" width="9.7109375" customWidth="1"/>
    <col min="12038" max="12039" width="11.7109375" customWidth="1"/>
    <col min="12040" max="12040" width="17" customWidth="1"/>
    <col min="12041" max="12041" width="11.7109375" bestFit="1" customWidth="1"/>
    <col min="12287" max="12287" width="5.140625" bestFit="1" customWidth="1"/>
    <col min="12288" max="12288" width="38.42578125" bestFit="1" customWidth="1"/>
    <col min="12289" max="12289" width="9.5703125" bestFit="1" customWidth="1"/>
    <col min="12290" max="12290" width="14.85546875" customWidth="1"/>
    <col min="12291" max="12291" width="8.28515625" customWidth="1"/>
    <col min="12293" max="12293" width="9.7109375" customWidth="1"/>
    <col min="12294" max="12295" width="11.7109375" customWidth="1"/>
    <col min="12296" max="12296" width="17" customWidth="1"/>
    <col min="12297" max="12297" width="11.7109375" bestFit="1" customWidth="1"/>
    <col min="12543" max="12543" width="5.140625" bestFit="1" customWidth="1"/>
    <col min="12544" max="12544" width="38.42578125" bestFit="1" customWidth="1"/>
    <col min="12545" max="12545" width="9.5703125" bestFit="1" customWidth="1"/>
    <col min="12546" max="12546" width="14.85546875" customWidth="1"/>
    <col min="12547" max="12547" width="8.28515625" customWidth="1"/>
    <col min="12549" max="12549" width="9.7109375" customWidth="1"/>
    <col min="12550" max="12551" width="11.7109375" customWidth="1"/>
    <col min="12552" max="12552" width="17" customWidth="1"/>
    <col min="12553" max="12553" width="11.7109375" bestFit="1" customWidth="1"/>
    <col min="12799" max="12799" width="5.140625" bestFit="1" customWidth="1"/>
    <col min="12800" max="12800" width="38.42578125" bestFit="1" customWidth="1"/>
    <col min="12801" max="12801" width="9.5703125" bestFit="1" customWidth="1"/>
    <col min="12802" max="12802" width="14.85546875" customWidth="1"/>
    <col min="12803" max="12803" width="8.28515625" customWidth="1"/>
    <col min="12805" max="12805" width="9.7109375" customWidth="1"/>
    <col min="12806" max="12807" width="11.7109375" customWidth="1"/>
    <col min="12808" max="12808" width="17" customWidth="1"/>
    <col min="12809" max="12809" width="11.7109375" bestFit="1" customWidth="1"/>
    <col min="13055" max="13055" width="5.140625" bestFit="1" customWidth="1"/>
    <col min="13056" max="13056" width="38.42578125" bestFit="1" customWidth="1"/>
    <col min="13057" max="13057" width="9.5703125" bestFit="1" customWidth="1"/>
    <col min="13058" max="13058" width="14.85546875" customWidth="1"/>
    <col min="13059" max="13059" width="8.28515625" customWidth="1"/>
    <col min="13061" max="13061" width="9.7109375" customWidth="1"/>
    <col min="13062" max="13063" width="11.7109375" customWidth="1"/>
    <col min="13064" max="13064" width="17" customWidth="1"/>
    <col min="13065" max="13065" width="11.7109375" bestFit="1" customWidth="1"/>
    <col min="13311" max="13311" width="5.140625" bestFit="1" customWidth="1"/>
    <col min="13312" max="13312" width="38.42578125" bestFit="1" customWidth="1"/>
    <col min="13313" max="13313" width="9.5703125" bestFit="1" customWidth="1"/>
    <col min="13314" max="13314" width="14.85546875" customWidth="1"/>
    <col min="13315" max="13315" width="8.28515625" customWidth="1"/>
    <col min="13317" max="13317" width="9.7109375" customWidth="1"/>
    <col min="13318" max="13319" width="11.7109375" customWidth="1"/>
    <col min="13320" max="13320" width="17" customWidth="1"/>
    <col min="13321" max="13321" width="11.7109375" bestFit="1" customWidth="1"/>
    <col min="13567" max="13567" width="5.140625" bestFit="1" customWidth="1"/>
    <col min="13568" max="13568" width="38.42578125" bestFit="1" customWidth="1"/>
    <col min="13569" max="13569" width="9.5703125" bestFit="1" customWidth="1"/>
    <col min="13570" max="13570" width="14.85546875" customWidth="1"/>
    <col min="13571" max="13571" width="8.28515625" customWidth="1"/>
    <col min="13573" max="13573" width="9.7109375" customWidth="1"/>
    <col min="13574" max="13575" width="11.7109375" customWidth="1"/>
    <col min="13576" max="13576" width="17" customWidth="1"/>
    <col min="13577" max="13577" width="11.7109375" bestFit="1" customWidth="1"/>
    <col min="13823" max="13823" width="5.140625" bestFit="1" customWidth="1"/>
    <col min="13824" max="13824" width="38.42578125" bestFit="1" customWidth="1"/>
    <col min="13825" max="13825" width="9.5703125" bestFit="1" customWidth="1"/>
    <col min="13826" max="13826" width="14.85546875" customWidth="1"/>
    <col min="13827" max="13827" width="8.28515625" customWidth="1"/>
    <col min="13829" max="13829" width="9.7109375" customWidth="1"/>
    <col min="13830" max="13831" width="11.7109375" customWidth="1"/>
    <col min="13832" max="13832" width="17" customWidth="1"/>
    <col min="13833" max="13833" width="11.7109375" bestFit="1" customWidth="1"/>
    <col min="14079" max="14079" width="5.140625" bestFit="1" customWidth="1"/>
    <col min="14080" max="14080" width="38.42578125" bestFit="1" customWidth="1"/>
    <col min="14081" max="14081" width="9.5703125" bestFit="1" customWidth="1"/>
    <col min="14082" max="14082" width="14.85546875" customWidth="1"/>
    <col min="14083" max="14083" width="8.28515625" customWidth="1"/>
    <col min="14085" max="14085" width="9.7109375" customWidth="1"/>
    <col min="14086" max="14087" width="11.7109375" customWidth="1"/>
    <col min="14088" max="14088" width="17" customWidth="1"/>
    <col min="14089" max="14089" width="11.7109375" bestFit="1" customWidth="1"/>
    <col min="14335" max="14335" width="5.140625" bestFit="1" customWidth="1"/>
    <col min="14336" max="14336" width="38.42578125" bestFit="1" customWidth="1"/>
    <col min="14337" max="14337" width="9.5703125" bestFit="1" customWidth="1"/>
    <col min="14338" max="14338" width="14.85546875" customWidth="1"/>
    <col min="14339" max="14339" width="8.28515625" customWidth="1"/>
    <col min="14341" max="14341" width="9.7109375" customWidth="1"/>
    <col min="14342" max="14343" width="11.7109375" customWidth="1"/>
    <col min="14344" max="14344" width="17" customWidth="1"/>
    <col min="14345" max="14345" width="11.7109375" bestFit="1" customWidth="1"/>
    <col min="14591" max="14591" width="5.140625" bestFit="1" customWidth="1"/>
    <col min="14592" max="14592" width="38.42578125" bestFit="1" customWidth="1"/>
    <col min="14593" max="14593" width="9.5703125" bestFit="1" customWidth="1"/>
    <col min="14594" max="14594" width="14.85546875" customWidth="1"/>
    <col min="14595" max="14595" width="8.28515625" customWidth="1"/>
    <col min="14597" max="14597" width="9.7109375" customWidth="1"/>
    <col min="14598" max="14599" width="11.7109375" customWidth="1"/>
    <col min="14600" max="14600" width="17" customWidth="1"/>
    <col min="14601" max="14601" width="11.7109375" bestFit="1" customWidth="1"/>
    <col min="14847" max="14847" width="5.140625" bestFit="1" customWidth="1"/>
    <col min="14848" max="14848" width="38.42578125" bestFit="1" customWidth="1"/>
    <col min="14849" max="14849" width="9.5703125" bestFit="1" customWidth="1"/>
    <col min="14850" max="14850" width="14.85546875" customWidth="1"/>
    <col min="14851" max="14851" width="8.28515625" customWidth="1"/>
    <col min="14853" max="14853" width="9.7109375" customWidth="1"/>
    <col min="14854" max="14855" width="11.7109375" customWidth="1"/>
    <col min="14856" max="14856" width="17" customWidth="1"/>
    <col min="14857" max="14857" width="11.7109375" bestFit="1" customWidth="1"/>
    <col min="15103" max="15103" width="5.140625" bestFit="1" customWidth="1"/>
    <col min="15104" max="15104" width="38.42578125" bestFit="1" customWidth="1"/>
    <col min="15105" max="15105" width="9.5703125" bestFit="1" customWidth="1"/>
    <col min="15106" max="15106" width="14.85546875" customWidth="1"/>
    <col min="15107" max="15107" width="8.28515625" customWidth="1"/>
    <col min="15109" max="15109" width="9.7109375" customWidth="1"/>
    <col min="15110" max="15111" width="11.7109375" customWidth="1"/>
    <col min="15112" max="15112" width="17" customWidth="1"/>
    <col min="15113" max="15113" width="11.7109375" bestFit="1" customWidth="1"/>
    <col min="15359" max="15359" width="5.140625" bestFit="1" customWidth="1"/>
    <col min="15360" max="15360" width="38.42578125" bestFit="1" customWidth="1"/>
    <col min="15361" max="15361" width="9.5703125" bestFit="1" customWidth="1"/>
    <col min="15362" max="15362" width="14.85546875" customWidth="1"/>
    <col min="15363" max="15363" width="8.28515625" customWidth="1"/>
    <col min="15365" max="15365" width="9.7109375" customWidth="1"/>
    <col min="15366" max="15367" width="11.7109375" customWidth="1"/>
    <col min="15368" max="15368" width="17" customWidth="1"/>
    <col min="15369" max="15369" width="11.7109375" bestFit="1" customWidth="1"/>
    <col min="15615" max="15615" width="5.140625" bestFit="1" customWidth="1"/>
    <col min="15616" max="15616" width="38.42578125" bestFit="1" customWidth="1"/>
    <col min="15617" max="15617" width="9.5703125" bestFit="1" customWidth="1"/>
    <col min="15618" max="15618" width="14.85546875" customWidth="1"/>
    <col min="15619" max="15619" width="8.28515625" customWidth="1"/>
    <col min="15621" max="15621" width="9.7109375" customWidth="1"/>
    <col min="15622" max="15623" width="11.7109375" customWidth="1"/>
    <col min="15624" max="15624" width="17" customWidth="1"/>
    <col min="15625" max="15625" width="11.7109375" bestFit="1" customWidth="1"/>
    <col min="15871" max="15871" width="5.140625" bestFit="1" customWidth="1"/>
    <col min="15872" max="15872" width="38.42578125" bestFit="1" customWidth="1"/>
    <col min="15873" max="15873" width="9.5703125" bestFit="1" customWidth="1"/>
    <col min="15874" max="15874" width="14.85546875" customWidth="1"/>
    <col min="15875" max="15875" width="8.28515625" customWidth="1"/>
    <col min="15877" max="15877" width="9.7109375" customWidth="1"/>
    <col min="15878" max="15879" width="11.7109375" customWidth="1"/>
    <col min="15880" max="15880" width="17" customWidth="1"/>
    <col min="15881" max="15881" width="11.7109375" bestFit="1" customWidth="1"/>
    <col min="16127" max="16127" width="5.140625" bestFit="1" customWidth="1"/>
    <col min="16128" max="16128" width="38.42578125" bestFit="1" customWidth="1"/>
    <col min="16129" max="16129" width="9.5703125" bestFit="1" customWidth="1"/>
    <col min="16130" max="16130" width="14.85546875" customWidth="1"/>
    <col min="16131" max="16131" width="8.28515625" customWidth="1"/>
    <col min="16133" max="16133" width="9.7109375" customWidth="1"/>
    <col min="16134" max="16135" width="11.7109375" customWidth="1"/>
    <col min="16136" max="16136" width="17" customWidth="1"/>
    <col min="16137" max="16137" width="11.7109375" bestFit="1" customWidth="1"/>
  </cols>
  <sheetData>
    <row r="1" spans="1:9" ht="24" customHeight="1" thickBot="1" x14ac:dyDescent="0.35">
      <c r="A1" s="78" t="s">
        <v>85</v>
      </c>
      <c r="B1" s="79"/>
      <c r="C1" s="79"/>
      <c r="D1" s="79"/>
      <c r="E1" s="79"/>
      <c r="F1" s="79"/>
      <c r="G1" s="79"/>
      <c r="H1" s="80"/>
    </row>
    <row r="2" spans="1:9" ht="22.5" customHeight="1" x14ac:dyDescent="0.25">
      <c r="A2" s="81"/>
      <c r="B2" s="83" t="s">
        <v>1</v>
      </c>
      <c r="C2" s="84"/>
      <c r="D2" s="120" t="s">
        <v>111</v>
      </c>
      <c r="E2" s="18"/>
      <c r="F2" s="18"/>
      <c r="G2" s="87"/>
      <c r="H2" s="89"/>
    </row>
    <row r="3" spans="1:9" ht="15.75" thickBot="1" x14ac:dyDescent="0.3">
      <c r="A3" s="82"/>
      <c r="B3" s="91"/>
      <c r="C3" s="92"/>
      <c r="D3" s="121"/>
      <c r="E3" s="19"/>
      <c r="F3" s="19"/>
      <c r="G3" s="88"/>
      <c r="H3" s="90"/>
    </row>
    <row r="4" spans="1:9" ht="12.75" customHeight="1" x14ac:dyDescent="0.25">
      <c r="A4" s="68">
        <v>2</v>
      </c>
      <c r="B4" s="70" t="s">
        <v>3</v>
      </c>
      <c r="C4" s="66"/>
      <c r="D4" s="66" t="s">
        <v>21</v>
      </c>
      <c r="E4" s="72" t="s">
        <v>7</v>
      </c>
      <c r="F4" s="72"/>
      <c r="G4" s="66" t="s">
        <v>4</v>
      </c>
      <c r="H4" s="66" t="s">
        <v>5</v>
      </c>
    </row>
    <row r="5" spans="1:9" ht="23.25" customHeight="1" thickBot="1" x14ac:dyDescent="0.3">
      <c r="A5" s="69"/>
      <c r="B5" s="71"/>
      <c r="C5" s="67"/>
      <c r="D5" s="67"/>
      <c r="E5" s="73"/>
      <c r="F5" s="73"/>
      <c r="G5" s="67"/>
      <c r="H5" s="67"/>
    </row>
    <row r="6" spans="1:9" ht="15.75" thickBot="1" x14ac:dyDescent="0.3">
      <c r="A6" s="3" t="s">
        <v>30</v>
      </c>
      <c r="B6" s="23" t="s">
        <v>29</v>
      </c>
      <c r="C6" s="24"/>
      <c r="D6" s="24">
        <v>38855</v>
      </c>
      <c r="E6" s="24" t="s">
        <v>32</v>
      </c>
      <c r="F6" s="24" t="s">
        <v>22</v>
      </c>
      <c r="G6" s="5">
        <v>0</v>
      </c>
      <c r="H6" s="6">
        <f>+G6*D6</f>
        <v>0</v>
      </c>
    </row>
    <row r="7" spans="1:9" ht="15.75" thickBot="1" x14ac:dyDescent="0.3">
      <c r="A7" s="3" t="s">
        <v>31</v>
      </c>
      <c r="B7" s="23" t="s">
        <v>28</v>
      </c>
      <c r="C7" s="24"/>
      <c r="D7" s="24">
        <v>6100</v>
      </c>
      <c r="E7" s="24" t="s">
        <v>33</v>
      </c>
      <c r="F7" s="24" t="s">
        <v>22</v>
      </c>
      <c r="G7" s="5">
        <v>0</v>
      </c>
      <c r="H7" s="6">
        <f t="shared" ref="H7" si="0">+G7*D7</f>
        <v>0</v>
      </c>
    </row>
    <row r="8" spans="1:9" ht="23.25" customHeight="1" x14ac:dyDescent="0.25">
      <c r="A8" s="68" t="s">
        <v>23</v>
      </c>
      <c r="B8" s="70" t="s">
        <v>46</v>
      </c>
      <c r="C8" s="66" t="s">
        <v>6</v>
      </c>
      <c r="D8" s="74"/>
      <c r="E8" s="75"/>
      <c r="F8" s="75"/>
      <c r="G8" s="75"/>
      <c r="H8" s="28"/>
    </row>
    <row r="9" spans="1:9" ht="15.75" thickBot="1" x14ac:dyDescent="0.3">
      <c r="A9" s="69"/>
      <c r="B9" s="71"/>
      <c r="C9" s="67"/>
      <c r="D9" s="76"/>
      <c r="E9" s="77"/>
      <c r="F9" s="77"/>
      <c r="G9" s="77"/>
      <c r="H9" s="29"/>
      <c r="I9" s="48"/>
    </row>
    <row r="10" spans="1:9" ht="15.75" thickBot="1" x14ac:dyDescent="0.3">
      <c r="A10" s="93" t="s">
        <v>34</v>
      </c>
      <c r="B10" s="25" t="s">
        <v>56</v>
      </c>
      <c r="C10" s="4" t="s">
        <v>8</v>
      </c>
      <c r="D10" s="4">
        <v>25400</v>
      </c>
      <c r="E10" s="24" t="s">
        <v>32</v>
      </c>
      <c r="F10" s="24" t="s">
        <v>22</v>
      </c>
      <c r="G10" s="5">
        <v>0</v>
      </c>
      <c r="H10" s="6">
        <f t="shared" ref="H10:H31" si="1">+G10*D10</f>
        <v>0</v>
      </c>
      <c r="I10" s="48"/>
    </row>
    <row r="11" spans="1:9" ht="15.75" thickBot="1" x14ac:dyDescent="0.3">
      <c r="A11" s="94"/>
      <c r="B11" s="25" t="s">
        <v>35</v>
      </c>
      <c r="C11" s="4" t="s">
        <v>8</v>
      </c>
      <c r="D11" s="4">
        <v>5750</v>
      </c>
      <c r="E11" s="24" t="s">
        <v>32</v>
      </c>
      <c r="F11" s="24" t="s">
        <v>22</v>
      </c>
      <c r="G11" s="5">
        <v>0</v>
      </c>
      <c r="H11" s="6">
        <f t="shared" si="1"/>
        <v>0</v>
      </c>
      <c r="I11" s="48"/>
    </row>
    <row r="12" spans="1:9" ht="15.75" thickBot="1" x14ac:dyDescent="0.3">
      <c r="A12" s="94"/>
      <c r="B12" s="25" t="s">
        <v>36</v>
      </c>
      <c r="C12" s="4" t="s">
        <v>8</v>
      </c>
      <c r="D12" s="4">
        <v>2600</v>
      </c>
      <c r="E12" s="24" t="s">
        <v>32</v>
      </c>
      <c r="F12" s="24" t="s">
        <v>22</v>
      </c>
      <c r="G12" s="5">
        <v>0</v>
      </c>
      <c r="H12" s="6">
        <f t="shared" si="1"/>
        <v>0</v>
      </c>
      <c r="I12" s="48"/>
    </row>
    <row r="13" spans="1:9" ht="15.75" thickBot="1" x14ac:dyDescent="0.3">
      <c r="A13" s="94"/>
      <c r="B13" s="25" t="s">
        <v>99</v>
      </c>
      <c r="C13" s="4" t="s">
        <v>8</v>
      </c>
      <c r="D13" s="4">
        <v>125</v>
      </c>
      <c r="E13" s="24" t="s">
        <v>32</v>
      </c>
      <c r="F13" s="24" t="s">
        <v>22</v>
      </c>
      <c r="G13" s="5">
        <v>0</v>
      </c>
      <c r="H13" s="6">
        <f t="shared" si="1"/>
        <v>0</v>
      </c>
      <c r="I13" s="48"/>
    </row>
    <row r="14" spans="1:9" ht="15.75" thickBot="1" x14ac:dyDescent="0.3">
      <c r="A14" s="94"/>
      <c r="B14" s="25" t="s">
        <v>56</v>
      </c>
      <c r="C14" s="4" t="s">
        <v>9</v>
      </c>
      <c r="D14" s="4">
        <v>2800</v>
      </c>
      <c r="E14" s="24" t="s">
        <v>32</v>
      </c>
      <c r="F14" s="24" t="s">
        <v>22</v>
      </c>
      <c r="G14" s="5">
        <v>0</v>
      </c>
      <c r="H14" s="6">
        <f t="shared" si="1"/>
        <v>0</v>
      </c>
    </row>
    <row r="15" spans="1:9" ht="15.75" thickBot="1" x14ac:dyDescent="0.3">
      <c r="A15" s="94"/>
      <c r="B15" s="25" t="s">
        <v>35</v>
      </c>
      <c r="C15" s="4" t="s">
        <v>9</v>
      </c>
      <c r="D15" s="4">
        <v>650</v>
      </c>
      <c r="E15" s="24" t="s">
        <v>32</v>
      </c>
      <c r="F15" s="24" t="s">
        <v>22</v>
      </c>
      <c r="G15" s="5">
        <v>0</v>
      </c>
      <c r="H15" s="6">
        <f t="shared" si="1"/>
        <v>0</v>
      </c>
    </row>
    <row r="16" spans="1:9" ht="15.75" thickBot="1" x14ac:dyDescent="0.3">
      <c r="A16" s="94"/>
      <c r="B16" s="25" t="s">
        <v>36</v>
      </c>
      <c r="C16" s="4" t="s">
        <v>9</v>
      </c>
      <c r="D16" s="4">
        <v>300</v>
      </c>
      <c r="E16" s="24" t="s">
        <v>32</v>
      </c>
      <c r="F16" s="24" t="s">
        <v>22</v>
      </c>
      <c r="G16" s="5">
        <v>0</v>
      </c>
      <c r="H16" s="6">
        <f t="shared" si="1"/>
        <v>0</v>
      </c>
    </row>
    <row r="17" spans="1:8" ht="15.75" thickBot="1" x14ac:dyDescent="0.3">
      <c r="A17" s="94"/>
      <c r="B17" s="25" t="s">
        <v>100</v>
      </c>
      <c r="C17" s="4" t="s">
        <v>9</v>
      </c>
      <c r="D17" s="4">
        <v>50</v>
      </c>
      <c r="E17" s="24" t="s">
        <v>32</v>
      </c>
      <c r="F17" s="24" t="s">
        <v>22</v>
      </c>
      <c r="G17" s="5">
        <v>0</v>
      </c>
      <c r="H17" s="6">
        <f t="shared" si="1"/>
        <v>0</v>
      </c>
    </row>
    <row r="18" spans="1:8" ht="15.75" thickBot="1" x14ac:dyDescent="0.3">
      <c r="A18" s="94"/>
      <c r="B18" s="43" t="s">
        <v>57</v>
      </c>
      <c r="C18" s="40"/>
      <c r="D18" s="40"/>
      <c r="E18" s="41"/>
      <c r="F18" s="41"/>
      <c r="G18" s="52"/>
      <c r="H18" s="42"/>
    </row>
    <row r="19" spans="1:8" ht="15.75" thickBot="1" x14ac:dyDescent="0.3">
      <c r="A19" s="94"/>
      <c r="B19" s="43" t="s">
        <v>43</v>
      </c>
      <c r="C19" s="40"/>
      <c r="D19" s="40"/>
      <c r="E19" s="41"/>
      <c r="F19" s="41"/>
      <c r="G19" s="52"/>
      <c r="H19" s="42"/>
    </row>
    <row r="20" spans="1:8" ht="15.75" thickBot="1" x14ac:dyDescent="0.3">
      <c r="A20" s="94"/>
      <c r="B20" s="43" t="s">
        <v>44</v>
      </c>
      <c r="C20" s="40"/>
      <c r="D20" s="40"/>
      <c r="E20" s="41"/>
      <c r="F20" s="41"/>
      <c r="G20" s="52"/>
      <c r="H20" s="42"/>
    </row>
    <row r="21" spans="1:8" ht="15.75" thickBot="1" x14ac:dyDescent="0.3">
      <c r="A21" s="94"/>
      <c r="B21" s="43" t="s">
        <v>101</v>
      </c>
      <c r="C21" s="40"/>
      <c r="D21" s="40"/>
      <c r="E21" s="41"/>
      <c r="F21" s="41"/>
      <c r="G21" s="52"/>
      <c r="H21" s="42"/>
    </row>
    <row r="22" spans="1:8" ht="15.75" thickBot="1" x14ac:dyDescent="0.3">
      <c r="A22" s="94"/>
      <c r="B22" s="43" t="s">
        <v>57</v>
      </c>
      <c r="C22" s="40"/>
      <c r="D22" s="40"/>
      <c r="E22" s="41"/>
      <c r="F22" s="41"/>
      <c r="G22" s="52"/>
      <c r="H22" s="42"/>
    </row>
    <row r="23" spans="1:8" ht="15.75" thickBot="1" x14ac:dyDescent="0.3">
      <c r="A23" s="94"/>
      <c r="B23" s="43" t="s">
        <v>43</v>
      </c>
      <c r="C23" s="40"/>
      <c r="D23" s="40"/>
      <c r="E23" s="41"/>
      <c r="F23" s="41"/>
      <c r="G23" s="52"/>
      <c r="H23" s="42"/>
    </row>
    <row r="24" spans="1:8" ht="15.75" thickBot="1" x14ac:dyDescent="0.3">
      <c r="A24" s="94"/>
      <c r="B24" s="43" t="s">
        <v>44</v>
      </c>
      <c r="C24" s="40"/>
      <c r="D24" s="40"/>
      <c r="E24" s="41"/>
      <c r="F24" s="41"/>
      <c r="G24" s="52"/>
      <c r="H24" s="42"/>
    </row>
    <row r="25" spans="1:8" ht="15.75" thickBot="1" x14ac:dyDescent="0.3">
      <c r="A25" s="95"/>
      <c r="B25" s="43" t="s">
        <v>102</v>
      </c>
      <c r="C25" s="40"/>
      <c r="D25" s="40"/>
      <c r="E25" s="41"/>
      <c r="F25" s="41"/>
      <c r="G25" s="52"/>
      <c r="H25" s="42"/>
    </row>
    <row r="26" spans="1:8" ht="15.75" thickBot="1" x14ac:dyDescent="0.3">
      <c r="A26" s="93" t="s">
        <v>38</v>
      </c>
      <c r="B26" s="25" t="s">
        <v>58</v>
      </c>
      <c r="C26" s="4" t="s">
        <v>8</v>
      </c>
      <c r="D26" s="4">
        <v>400</v>
      </c>
      <c r="E26" s="24" t="s">
        <v>32</v>
      </c>
      <c r="F26" s="24" t="s">
        <v>22</v>
      </c>
      <c r="G26" s="5">
        <v>0</v>
      </c>
      <c r="H26" s="6">
        <f t="shared" si="1"/>
        <v>0</v>
      </c>
    </row>
    <row r="27" spans="1:8" ht="15.75" thickBot="1" x14ac:dyDescent="0.3">
      <c r="A27" s="94"/>
      <c r="B27" s="25" t="s">
        <v>37</v>
      </c>
      <c r="C27" s="4" t="s">
        <v>8</v>
      </c>
      <c r="D27" s="4">
        <v>300</v>
      </c>
      <c r="E27" s="24" t="s">
        <v>32</v>
      </c>
      <c r="F27" s="24" t="s">
        <v>22</v>
      </c>
      <c r="G27" s="5">
        <v>0</v>
      </c>
      <c r="H27" s="6">
        <f t="shared" si="1"/>
        <v>0</v>
      </c>
    </row>
    <row r="28" spans="1:8" ht="15.75" thickBot="1" x14ac:dyDescent="0.3">
      <c r="A28" s="94"/>
      <c r="B28" s="25" t="s">
        <v>98</v>
      </c>
      <c r="C28" s="4" t="s">
        <v>8</v>
      </c>
      <c r="D28" s="4">
        <v>130</v>
      </c>
      <c r="E28" s="24" t="s">
        <v>32</v>
      </c>
      <c r="F28" s="24" t="s">
        <v>22</v>
      </c>
      <c r="G28" s="5">
        <v>0</v>
      </c>
      <c r="H28" s="6">
        <f t="shared" si="1"/>
        <v>0</v>
      </c>
    </row>
    <row r="29" spans="1:8" ht="15.75" thickBot="1" x14ac:dyDescent="0.3">
      <c r="A29" s="94"/>
      <c r="B29" s="25" t="s">
        <v>58</v>
      </c>
      <c r="C29" s="4" t="s">
        <v>9</v>
      </c>
      <c r="D29" s="4">
        <v>50</v>
      </c>
      <c r="E29" s="24" t="s">
        <v>32</v>
      </c>
      <c r="F29" s="24" t="s">
        <v>22</v>
      </c>
      <c r="G29" s="5">
        <v>0</v>
      </c>
      <c r="H29" s="6">
        <f t="shared" si="1"/>
        <v>0</v>
      </c>
    </row>
    <row r="30" spans="1:8" ht="15.75" thickBot="1" x14ac:dyDescent="0.3">
      <c r="A30" s="94"/>
      <c r="B30" s="25" t="s">
        <v>37</v>
      </c>
      <c r="C30" s="4" t="s">
        <v>9</v>
      </c>
      <c r="D30" s="4">
        <v>50</v>
      </c>
      <c r="E30" s="24" t="s">
        <v>32</v>
      </c>
      <c r="F30" s="24" t="s">
        <v>22</v>
      </c>
      <c r="G30" s="5">
        <v>0</v>
      </c>
      <c r="H30" s="6">
        <f t="shared" si="1"/>
        <v>0</v>
      </c>
    </row>
    <row r="31" spans="1:8" ht="15.75" thickBot="1" x14ac:dyDescent="0.3">
      <c r="A31" s="94"/>
      <c r="B31" s="25" t="s">
        <v>98</v>
      </c>
      <c r="C31" s="4" t="s">
        <v>9</v>
      </c>
      <c r="D31" s="4">
        <v>50</v>
      </c>
      <c r="E31" s="24" t="s">
        <v>32</v>
      </c>
      <c r="F31" s="24" t="s">
        <v>22</v>
      </c>
      <c r="G31" s="5">
        <v>0</v>
      </c>
      <c r="H31" s="6">
        <f t="shared" si="1"/>
        <v>0</v>
      </c>
    </row>
    <row r="32" spans="1:8" ht="15.75" thickBot="1" x14ac:dyDescent="0.3">
      <c r="A32" s="93" t="s">
        <v>97</v>
      </c>
      <c r="B32" s="25" t="s">
        <v>124</v>
      </c>
      <c r="C32" s="4" t="s">
        <v>8</v>
      </c>
      <c r="D32" s="4">
        <v>100</v>
      </c>
      <c r="E32" s="24" t="s">
        <v>32</v>
      </c>
      <c r="F32" s="24" t="s">
        <v>22</v>
      </c>
      <c r="G32" s="5">
        <v>0</v>
      </c>
      <c r="H32" s="6">
        <f t="shared" ref="H32:H37" si="2">+G32*D32</f>
        <v>0</v>
      </c>
    </row>
    <row r="33" spans="1:9" ht="15.75" thickBot="1" x14ac:dyDescent="0.3">
      <c r="A33" s="95"/>
      <c r="B33" s="25" t="s">
        <v>124</v>
      </c>
      <c r="C33" s="4" t="s">
        <v>9</v>
      </c>
      <c r="D33" s="4">
        <v>100</v>
      </c>
      <c r="E33" s="24" t="s">
        <v>32</v>
      </c>
      <c r="F33" s="24" t="s">
        <v>22</v>
      </c>
      <c r="G33" s="5">
        <v>0</v>
      </c>
      <c r="H33" s="6">
        <f t="shared" si="2"/>
        <v>0</v>
      </c>
    </row>
    <row r="34" spans="1:9" ht="15.75" thickBot="1" x14ac:dyDescent="0.3">
      <c r="A34" s="93" t="s">
        <v>120</v>
      </c>
      <c r="B34" s="21" t="s">
        <v>93</v>
      </c>
      <c r="C34" s="36" t="s">
        <v>8</v>
      </c>
      <c r="D34" s="36">
        <v>86</v>
      </c>
      <c r="E34" s="37" t="s">
        <v>33</v>
      </c>
      <c r="F34" s="37" t="s">
        <v>22</v>
      </c>
      <c r="G34" s="5">
        <v>0</v>
      </c>
      <c r="H34" s="38">
        <f t="shared" si="2"/>
        <v>0</v>
      </c>
    </row>
    <row r="35" spans="1:9" ht="15.75" thickBot="1" x14ac:dyDescent="0.3">
      <c r="A35" s="94"/>
      <c r="B35" s="21" t="s">
        <v>94</v>
      </c>
      <c r="C35" s="36" t="s">
        <v>8</v>
      </c>
      <c r="D35" s="36">
        <v>1565</v>
      </c>
      <c r="E35" s="37" t="s">
        <v>33</v>
      </c>
      <c r="F35" s="37" t="s">
        <v>22</v>
      </c>
      <c r="G35" s="5">
        <v>0</v>
      </c>
      <c r="H35" s="38">
        <f t="shared" si="2"/>
        <v>0</v>
      </c>
    </row>
    <row r="36" spans="1:9" ht="15.75" thickBot="1" x14ac:dyDescent="0.3">
      <c r="A36" s="94"/>
      <c r="B36" s="21" t="s">
        <v>95</v>
      </c>
      <c r="C36" s="36" t="s">
        <v>8</v>
      </c>
      <c r="D36" s="36">
        <v>69</v>
      </c>
      <c r="E36" s="37" t="s">
        <v>33</v>
      </c>
      <c r="F36" s="37" t="s">
        <v>22</v>
      </c>
      <c r="G36" s="5">
        <v>0</v>
      </c>
      <c r="H36" s="38">
        <f t="shared" si="2"/>
        <v>0</v>
      </c>
    </row>
    <row r="37" spans="1:9" ht="15.75" thickBot="1" x14ac:dyDescent="0.3">
      <c r="A37" s="95"/>
      <c r="B37" s="21" t="s">
        <v>96</v>
      </c>
      <c r="C37" s="36" t="s">
        <v>8</v>
      </c>
      <c r="D37" s="36">
        <v>5</v>
      </c>
      <c r="E37" s="37" t="s">
        <v>33</v>
      </c>
      <c r="F37" s="37" t="s">
        <v>22</v>
      </c>
      <c r="G37" s="5">
        <v>0</v>
      </c>
      <c r="H37" s="38">
        <f t="shared" si="2"/>
        <v>0</v>
      </c>
    </row>
    <row r="38" spans="1:9" x14ac:dyDescent="0.25">
      <c r="A38" s="68" t="s">
        <v>24</v>
      </c>
      <c r="B38" s="96" t="s">
        <v>47</v>
      </c>
      <c r="C38" s="97"/>
      <c r="D38" s="97"/>
      <c r="E38" s="97"/>
      <c r="F38" s="97"/>
      <c r="G38" s="97"/>
      <c r="H38" s="33"/>
    </row>
    <row r="39" spans="1:9" ht="15.75" thickBot="1" x14ac:dyDescent="0.3">
      <c r="A39" s="69"/>
      <c r="B39" s="98"/>
      <c r="C39" s="99"/>
      <c r="D39" s="99"/>
      <c r="E39" s="99"/>
      <c r="F39" s="99"/>
      <c r="G39" s="99"/>
      <c r="H39" s="34"/>
    </row>
    <row r="40" spans="1:9" ht="15.75" thickBot="1" x14ac:dyDescent="0.3">
      <c r="A40" s="20" t="s">
        <v>39</v>
      </c>
      <c r="B40" s="25" t="s">
        <v>40</v>
      </c>
      <c r="C40" s="27"/>
      <c r="D40" s="4">
        <v>80</v>
      </c>
      <c r="E40" s="4" t="s">
        <v>103</v>
      </c>
      <c r="F40" s="24" t="s">
        <v>22</v>
      </c>
      <c r="G40" s="5">
        <v>0</v>
      </c>
      <c r="H40" s="6">
        <f t="shared" ref="H40:H41" si="3">+G40*D40</f>
        <v>0</v>
      </c>
    </row>
    <row r="41" spans="1:9" ht="15.75" thickBot="1" x14ac:dyDescent="0.3">
      <c r="A41" s="45" t="s">
        <v>41</v>
      </c>
      <c r="B41" s="43" t="s">
        <v>42</v>
      </c>
      <c r="C41" s="27"/>
      <c r="D41" s="40"/>
      <c r="E41" s="40"/>
      <c r="F41" s="41"/>
      <c r="G41" s="52"/>
      <c r="H41" s="42"/>
    </row>
    <row r="42" spans="1:9" ht="12.75" customHeight="1" x14ac:dyDescent="0.25">
      <c r="A42" s="68" t="s">
        <v>25</v>
      </c>
      <c r="B42" s="96" t="s">
        <v>45</v>
      </c>
      <c r="C42" s="97"/>
      <c r="D42" s="97"/>
      <c r="E42" s="97"/>
      <c r="F42" s="97"/>
      <c r="G42" s="97"/>
      <c r="H42" s="33"/>
    </row>
    <row r="43" spans="1:9" ht="26.25" customHeight="1" thickBot="1" x14ac:dyDescent="0.3">
      <c r="A43" s="69"/>
      <c r="B43" s="98"/>
      <c r="C43" s="99"/>
      <c r="D43" s="99"/>
      <c r="E43" s="99"/>
      <c r="F43" s="99"/>
      <c r="G43" s="99"/>
      <c r="H43" s="34"/>
      <c r="I43" s="48"/>
    </row>
    <row r="44" spans="1:9" ht="15.75" thickBot="1" x14ac:dyDescent="0.3">
      <c r="A44" s="93" t="s">
        <v>48</v>
      </c>
      <c r="B44" s="25" t="s">
        <v>54</v>
      </c>
      <c r="C44" s="100"/>
      <c r="D44" s="4">
        <v>25400</v>
      </c>
      <c r="E44" s="24" t="s">
        <v>32</v>
      </c>
      <c r="F44" s="24" t="s">
        <v>22</v>
      </c>
      <c r="G44" s="5">
        <v>0</v>
      </c>
      <c r="H44" s="6">
        <f t="shared" ref="H44:H58" si="4">+G44*D44</f>
        <v>0</v>
      </c>
      <c r="I44" s="48"/>
    </row>
    <row r="45" spans="1:9" ht="15.75" thickBot="1" x14ac:dyDescent="0.3">
      <c r="A45" s="94"/>
      <c r="B45" s="25" t="s">
        <v>52</v>
      </c>
      <c r="C45" s="101"/>
      <c r="D45" s="4">
        <v>5750</v>
      </c>
      <c r="E45" s="24" t="s">
        <v>32</v>
      </c>
      <c r="F45" s="24" t="s">
        <v>22</v>
      </c>
      <c r="G45" s="5">
        <v>0</v>
      </c>
      <c r="H45" s="6">
        <f t="shared" si="4"/>
        <v>0</v>
      </c>
      <c r="I45" s="48"/>
    </row>
    <row r="46" spans="1:9" ht="15.75" thickBot="1" x14ac:dyDescent="0.3">
      <c r="A46" s="94"/>
      <c r="B46" s="25" t="s">
        <v>53</v>
      </c>
      <c r="C46" s="101"/>
      <c r="D46" s="4">
        <v>2600</v>
      </c>
      <c r="E46" s="24" t="s">
        <v>32</v>
      </c>
      <c r="F46" s="24" t="s">
        <v>22</v>
      </c>
      <c r="G46" s="5">
        <v>0</v>
      </c>
      <c r="H46" s="6">
        <f t="shared" si="4"/>
        <v>0</v>
      </c>
      <c r="I46" s="48"/>
    </row>
    <row r="47" spans="1:9" ht="15.75" thickBot="1" x14ac:dyDescent="0.3">
      <c r="A47" s="95"/>
      <c r="B47" s="25" t="s">
        <v>104</v>
      </c>
      <c r="C47" s="101"/>
      <c r="D47" s="4">
        <v>125</v>
      </c>
      <c r="E47" s="24" t="s">
        <v>32</v>
      </c>
      <c r="F47" s="24" t="s">
        <v>22</v>
      </c>
      <c r="G47" s="5">
        <v>0</v>
      </c>
      <c r="H47" s="6">
        <f t="shared" si="4"/>
        <v>0</v>
      </c>
      <c r="I47" s="48"/>
    </row>
    <row r="48" spans="1:9" ht="15.75" thickBot="1" x14ac:dyDescent="0.3">
      <c r="A48" s="93" t="s">
        <v>49</v>
      </c>
      <c r="B48" s="25" t="s">
        <v>55</v>
      </c>
      <c r="C48" s="101"/>
      <c r="D48" s="4">
        <v>400</v>
      </c>
      <c r="E48" s="24" t="s">
        <v>32</v>
      </c>
      <c r="F48" s="24" t="s">
        <v>22</v>
      </c>
      <c r="G48" s="5">
        <v>0</v>
      </c>
      <c r="H48" s="6">
        <f t="shared" si="4"/>
        <v>0</v>
      </c>
    </row>
    <row r="49" spans="1:8" ht="15.75" thickBot="1" x14ac:dyDescent="0.3">
      <c r="A49" s="94"/>
      <c r="B49" s="25" t="s">
        <v>59</v>
      </c>
      <c r="C49" s="101"/>
      <c r="D49" s="4">
        <v>300</v>
      </c>
      <c r="E49" s="24" t="s">
        <v>32</v>
      </c>
      <c r="F49" s="24" t="s">
        <v>22</v>
      </c>
      <c r="G49" s="5">
        <v>0</v>
      </c>
      <c r="H49" s="6">
        <f t="shared" si="4"/>
        <v>0</v>
      </c>
    </row>
    <row r="50" spans="1:8" ht="15.75" thickBot="1" x14ac:dyDescent="0.3">
      <c r="A50" s="94"/>
      <c r="B50" s="25" t="s">
        <v>105</v>
      </c>
      <c r="C50" s="101"/>
      <c r="D50" s="4">
        <v>130</v>
      </c>
      <c r="E50" s="24" t="s">
        <v>32</v>
      </c>
      <c r="F50" s="24" t="s">
        <v>22</v>
      </c>
      <c r="G50" s="5">
        <v>0</v>
      </c>
      <c r="H50" s="6">
        <f t="shared" si="4"/>
        <v>0</v>
      </c>
    </row>
    <row r="51" spans="1:8" ht="15.75" thickBot="1" x14ac:dyDescent="0.3">
      <c r="A51" s="20" t="s">
        <v>50</v>
      </c>
      <c r="B51" s="25" t="s">
        <v>125</v>
      </c>
      <c r="C51" s="101"/>
      <c r="D51" s="4">
        <v>100</v>
      </c>
      <c r="E51" s="24" t="s">
        <v>32</v>
      </c>
      <c r="F51" s="24" t="s">
        <v>22</v>
      </c>
      <c r="G51" s="5">
        <v>0</v>
      </c>
      <c r="H51" s="6">
        <f>+G51*D51</f>
        <v>0</v>
      </c>
    </row>
    <row r="52" spans="1:8" ht="15.75" thickBot="1" x14ac:dyDescent="0.3">
      <c r="A52" s="102" t="s">
        <v>51</v>
      </c>
      <c r="B52" s="25" t="s">
        <v>88</v>
      </c>
      <c r="C52" s="101"/>
      <c r="D52" s="4">
        <v>2800</v>
      </c>
      <c r="E52" s="24" t="s">
        <v>32</v>
      </c>
      <c r="F52" s="24" t="s">
        <v>22</v>
      </c>
      <c r="G52" s="5">
        <v>0</v>
      </c>
      <c r="H52" s="6">
        <f t="shared" si="4"/>
        <v>0</v>
      </c>
    </row>
    <row r="53" spans="1:8" ht="15.75" thickBot="1" x14ac:dyDescent="0.3">
      <c r="A53" s="103"/>
      <c r="B53" s="25" t="s">
        <v>89</v>
      </c>
      <c r="C53" s="101"/>
      <c r="D53" s="4">
        <v>650</v>
      </c>
      <c r="E53" s="24" t="s">
        <v>32</v>
      </c>
      <c r="F53" s="24" t="s">
        <v>22</v>
      </c>
      <c r="G53" s="5">
        <v>0</v>
      </c>
      <c r="H53" s="6">
        <f t="shared" si="4"/>
        <v>0</v>
      </c>
    </row>
    <row r="54" spans="1:8" ht="15.75" thickBot="1" x14ac:dyDescent="0.3">
      <c r="A54" s="103"/>
      <c r="B54" s="25" t="s">
        <v>90</v>
      </c>
      <c r="C54" s="101"/>
      <c r="D54" s="4">
        <v>300</v>
      </c>
      <c r="E54" s="24" t="s">
        <v>32</v>
      </c>
      <c r="F54" s="24" t="s">
        <v>22</v>
      </c>
      <c r="G54" s="5">
        <v>0</v>
      </c>
      <c r="H54" s="6">
        <f t="shared" si="4"/>
        <v>0</v>
      </c>
    </row>
    <row r="55" spans="1:8" ht="15.75" thickBot="1" x14ac:dyDescent="0.3">
      <c r="A55" s="103"/>
      <c r="B55" s="25" t="s">
        <v>106</v>
      </c>
      <c r="C55" s="101"/>
      <c r="D55" s="4">
        <v>50</v>
      </c>
      <c r="E55" s="24" t="s">
        <v>32</v>
      </c>
      <c r="F55" s="24" t="s">
        <v>22</v>
      </c>
      <c r="G55" s="5">
        <v>0</v>
      </c>
      <c r="H55" s="6">
        <f t="shared" si="4"/>
        <v>0</v>
      </c>
    </row>
    <row r="56" spans="1:8" ht="15.75" thickBot="1" x14ac:dyDescent="0.3">
      <c r="A56" s="102" t="s">
        <v>122</v>
      </c>
      <c r="B56" s="25" t="s">
        <v>91</v>
      </c>
      <c r="C56" s="101"/>
      <c r="D56" s="4">
        <v>50</v>
      </c>
      <c r="E56" s="24" t="s">
        <v>32</v>
      </c>
      <c r="F56" s="24" t="s">
        <v>22</v>
      </c>
      <c r="G56" s="5">
        <v>0</v>
      </c>
      <c r="H56" s="6">
        <f t="shared" si="4"/>
        <v>0</v>
      </c>
    </row>
    <row r="57" spans="1:8" ht="15.75" thickBot="1" x14ac:dyDescent="0.3">
      <c r="A57" s="103"/>
      <c r="B57" s="25" t="s">
        <v>92</v>
      </c>
      <c r="C57" s="101"/>
      <c r="D57" s="4">
        <v>50</v>
      </c>
      <c r="E57" s="24" t="s">
        <v>32</v>
      </c>
      <c r="F57" s="24" t="s">
        <v>22</v>
      </c>
      <c r="G57" s="5">
        <v>0</v>
      </c>
      <c r="H57" s="6">
        <f t="shared" si="4"/>
        <v>0</v>
      </c>
    </row>
    <row r="58" spans="1:8" ht="15.75" thickBot="1" x14ac:dyDescent="0.3">
      <c r="A58" s="103"/>
      <c r="B58" s="25" t="s">
        <v>107</v>
      </c>
      <c r="C58" s="101"/>
      <c r="D58" s="4">
        <v>50</v>
      </c>
      <c r="E58" s="24" t="s">
        <v>32</v>
      </c>
      <c r="F58" s="24" t="s">
        <v>22</v>
      </c>
      <c r="G58" s="5">
        <v>0</v>
      </c>
      <c r="H58" s="6">
        <f t="shared" si="4"/>
        <v>0</v>
      </c>
    </row>
    <row r="59" spans="1:8" x14ac:dyDescent="0.25">
      <c r="A59" s="68" t="s">
        <v>26</v>
      </c>
      <c r="B59" s="96" t="s">
        <v>68</v>
      </c>
      <c r="C59" s="97"/>
      <c r="D59" s="97"/>
      <c r="E59" s="97"/>
      <c r="F59" s="97"/>
      <c r="G59" s="97"/>
      <c r="H59" s="33"/>
    </row>
    <row r="60" spans="1:8" x14ac:dyDescent="0.25">
      <c r="A60" s="69"/>
      <c r="B60" s="98"/>
      <c r="C60" s="99"/>
      <c r="D60" s="99"/>
      <c r="E60" s="99"/>
      <c r="F60" s="99"/>
      <c r="G60" s="99"/>
      <c r="H60" s="34"/>
    </row>
    <row r="61" spans="1:8" ht="15.75" thickBot="1" x14ac:dyDescent="0.3">
      <c r="A61" s="20" t="s">
        <v>60</v>
      </c>
      <c r="B61" s="25" t="s">
        <v>78</v>
      </c>
      <c r="C61" s="100"/>
      <c r="D61" s="54">
        <v>80</v>
      </c>
      <c r="E61" s="4" t="s">
        <v>82</v>
      </c>
      <c r="F61" s="24" t="s">
        <v>22</v>
      </c>
      <c r="G61" s="5">
        <v>0</v>
      </c>
      <c r="H61" s="6">
        <f t="shared" ref="H61:H72" si="5">+G61*D61</f>
        <v>0</v>
      </c>
    </row>
    <row r="62" spans="1:8" ht="15.75" thickBot="1" x14ac:dyDescent="0.3">
      <c r="A62" s="20" t="s">
        <v>61</v>
      </c>
      <c r="B62" s="25" t="s">
        <v>77</v>
      </c>
      <c r="C62" s="101"/>
      <c r="D62" s="54">
        <v>16</v>
      </c>
      <c r="E62" s="4" t="s">
        <v>82</v>
      </c>
      <c r="F62" s="24" t="s">
        <v>22</v>
      </c>
      <c r="G62" s="5">
        <v>0</v>
      </c>
      <c r="H62" s="6">
        <f t="shared" si="5"/>
        <v>0</v>
      </c>
    </row>
    <row r="63" spans="1:8" ht="15.75" thickBot="1" x14ac:dyDescent="0.3">
      <c r="A63" s="20" t="s">
        <v>62</v>
      </c>
      <c r="B63" s="25" t="s">
        <v>76</v>
      </c>
      <c r="C63" s="101"/>
      <c r="D63" s="54">
        <v>32</v>
      </c>
      <c r="E63" s="4" t="s">
        <v>82</v>
      </c>
      <c r="F63" s="24" t="s">
        <v>22</v>
      </c>
      <c r="G63" s="5">
        <v>0</v>
      </c>
      <c r="H63" s="6">
        <f t="shared" si="5"/>
        <v>0</v>
      </c>
    </row>
    <row r="64" spans="1:8" ht="15.75" thickBot="1" x14ac:dyDescent="0.3">
      <c r="A64" s="20" t="s">
        <v>63</v>
      </c>
      <c r="B64" s="25" t="s">
        <v>75</v>
      </c>
      <c r="C64" s="101"/>
      <c r="D64" s="54">
        <v>32</v>
      </c>
      <c r="E64" s="4" t="s">
        <v>82</v>
      </c>
      <c r="F64" s="24" t="s">
        <v>22</v>
      </c>
      <c r="G64" s="5">
        <v>0</v>
      </c>
      <c r="H64" s="6">
        <f t="shared" si="5"/>
        <v>0</v>
      </c>
    </row>
    <row r="65" spans="1:9" ht="15.75" thickBot="1" x14ac:dyDescent="0.3">
      <c r="A65" s="20" t="s">
        <v>64</v>
      </c>
      <c r="B65" s="25" t="s">
        <v>112</v>
      </c>
      <c r="C65" s="101"/>
      <c r="D65" s="54">
        <v>32</v>
      </c>
      <c r="E65" s="4" t="s">
        <v>82</v>
      </c>
      <c r="F65" s="24" t="s">
        <v>22</v>
      </c>
      <c r="G65" s="5">
        <v>0</v>
      </c>
      <c r="H65" s="6">
        <f t="shared" si="5"/>
        <v>0</v>
      </c>
    </row>
    <row r="66" spans="1:9" ht="15.75" thickBot="1" x14ac:dyDescent="0.3">
      <c r="A66" s="20" t="s">
        <v>65</v>
      </c>
      <c r="B66" s="25" t="s">
        <v>74</v>
      </c>
      <c r="C66" s="101"/>
      <c r="D66" s="54">
        <v>32</v>
      </c>
      <c r="E66" s="4" t="s">
        <v>82</v>
      </c>
      <c r="F66" s="24" t="s">
        <v>22</v>
      </c>
      <c r="G66" s="5">
        <v>0</v>
      </c>
      <c r="H66" s="6">
        <f t="shared" si="5"/>
        <v>0</v>
      </c>
    </row>
    <row r="67" spans="1:9" ht="15.75" thickBot="1" x14ac:dyDescent="0.3">
      <c r="A67" s="20" t="s">
        <v>66</v>
      </c>
      <c r="B67" s="25" t="s">
        <v>73</v>
      </c>
      <c r="C67" s="101"/>
      <c r="D67" s="54">
        <v>32</v>
      </c>
      <c r="E67" s="4" t="s">
        <v>82</v>
      </c>
      <c r="F67" s="24" t="s">
        <v>22</v>
      </c>
      <c r="G67" s="5">
        <v>0</v>
      </c>
      <c r="H67" s="6">
        <f t="shared" si="5"/>
        <v>0</v>
      </c>
    </row>
    <row r="68" spans="1:9" ht="15.75" thickBot="1" x14ac:dyDescent="0.3">
      <c r="A68" s="20" t="s">
        <v>67</v>
      </c>
      <c r="B68" s="25" t="s">
        <v>71</v>
      </c>
      <c r="C68" s="101"/>
      <c r="D68" s="54">
        <v>32</v>
      </c>
      <c r="E68" s="4" t="s">
        <v>82</v>
      </c>
      <c r="F68" s="24" t="s">
        <v>22</v>
      </c>
      <c r="G68" s="5">
        <v>0</v>
      </c>
      <c r="H68" s="6">
        <f t="shared" si="5"/>
        <v>0</v>
      </c>
    </row>
    <row r="69" spans="1:9" ht="15.75" thickBot="1" x14ac:dyDescent="0.3">
      <c r="A69" s="20" t="s">
        <v>113</v>
      </c>
      <c r="B69" s="25" t="s">
        <v>72</v>
      </c>
      <c r="C69" s="101"/>
      <c r="D69" s="54">
        <v>32</v>
      </c>
      <c r="E69" s="4" t="s">
        <v>82</v>
      </c>
      <c r="F69" s="24" t="s">
        <v>22</v>
      </c>
      <c r="G69" s="5">
        <v>0</v>
      </c>
      <c r="H69" s="6">
        <f t="shared" si="5"/>
        <v>0</v>
      </c>
    </row>
    <row r="70" spans="1:9" ht="15.75" thickBot="1" x14ac:dyDescent="0.3">
      <c r="A70" s="20" t="s">
        <v>114</v>
      </c>
      <c r="B70" s="25" t="s">
        <v>117</v>
      </c>
      <c r="C70" s="101"/>
      <c r="D70" s="54">
        <v>16</v>
      </c>
      <c r="E70" s="4" t="s">
        <v>82</v>
      </c>
      <c r="F70" s="24" t="s">
        <v>22</v>
      </c>
      <c r="G70" s="5">
        <v>0</v>
      </c>
      <c r="H70" s="6">
        <f t="shared" si="5"/>
        <v>0</v>
      </c>
    </row>
    <row r="71" spans="1:9" ht="15.75" thickBot="1" x14ac:dyDescent="0.3">
      <c r="A71" s="20" t="s">
        <v>115</v>
      </c>
      <c r="B71" s="25" t="s">
        <v>118</v>
      </c>
      <c r="C71" s="101"/>
      <c r="D71" s="54">
        <v>8</v>
      </c>
      <c r="E71" s="4" t="s">
        <v>82</v>
      </c>
      <c r="F71" s="24" t="s">
        <v>22</v>
      </c>
      <c r="G71" s="5">
        <v>0</v>
      </c>
      <c r="H71" s="6">
        <f t="shared" si="5"/>
        <v>0</v>
      </c>
    </row>
    <row r="72" spans="1:9" ht="15.75" thickBot="1" x14ac:dyDescent="0.3">
      <c r="A72" s="20" t="s">
        <v>116</v>
      </c>
      <c r="B72" s="25" t="s">
        <v>119</v>
      </c>
      <c r="C72" s="101"/>
      <c r="D72" s="54">
        <v>16</v>
      </c>
      <c r="E72" s="4" t="s">
        <v>82</v>
      </c>
      <c r="F72" s="24" t="s">
        <v>22</v>
      </c>
      <c r="G72" s="5">
        <v>0</v>
      </c>
      <c r="H72" s="6">
        <f t="shared" si="5"/>
        <v>0</v>
      </c>
    </row>
    <row r="73" spans="1:9" x14ac:dyDescent="0.25">
      <c r="A73" s="68" t="s">
        <v>27</v>
      </c>
      <c r="B73" s="96" t="s">
        <v>79</v>
      </c>
      <c r="C73" s="97"/>
      <c r="D73" s="97"/>
      <c r="E73" s="97"/>
      <c r="F73" s="97"/>
      <c r="G73" s="97"/>
      <c r="H73" s="33"/>
    </row>
    <row r="74" spans="1:9" ht="15.75" thickBot="1" x14ac:dyDescent="0.3">
      <c r="A74" s="69"/>
      <c r="B74" s="98"/>
      <c r="C74" s="99"/>
      <c r="D74" s="99"/>
      <c r="E74" s="99"/>
      <c r="F74" s="99"/>
      <c r="G74" s="99"/>
      <c r="H74" s="34"/>
    </row>
    <row r="75" spans="1:9" ht="15.75" thickBot="1" x14ac:dyDescent="0.3">
      <c r="A75" s="35" t="s">
        <v>69</v>
      </c>
      <c r="B75" s="25" t="s">
        <v>80</v>
      </c>
      <c r="C75" s="100"/>
      <c r="D75" s="24">
        <v>38855</v>
      </c>
      <c r="E75" s="4" t="s">
        <v>32</v>
      </c>
      <c r="F75" s="24" t="s">
        <v>22</v>
      </c>
      <c r="G75" s="5">
        <v>0</v>
      </c>
      <c r="H75" s="6">
        <f t="shared" ref="H75:H76" si="6">+G75*D75</f>
        <v>0</v>
      </c>
    </row>
    <row r="76" spans="1:9" ht="15.75" thickBot="1" x14ac:dyDescent="0.3">
      <c r="A76" s="35" t="s">
        <v>70</v>
      </c>
      <c r="B76" s="25" t="s">
        <v>81</v>
      </c>
      <c r="C76" s="105"/>
      <c r="D76" s="4">
        <v>3</v>
      </c>
      <c r="E76" s="4" t="s">
        <v>33</v>
      </c>
      <c r="F76" s="24" t="s">
        <v>22</v>
      </c>
      <c r="G76" s="5">
        <v>0</v>
      </c>
      <c r="H76" s="6">
        <f t="shared" si="6"/>
        <v>0</v>
      </c>
    </row>
    <row r="77" spans="1:9" ht="24.75" customHeight="1" thickBot="1" x14ac:dyDescent="0.3">
      <c r="A77" s="7"/>
      <c r="B77" s="61" t="s">
        <v>83</v>
      </c>
      <c r="C77" s="62"/>
      <c r="D77" s="62"/>
      <c r="E77" s="62"/>
      <c r="F77" s="62"/>
      <c r="G77" s="63"/>
      <c r="H77" s="22">
        <f>SUM(H6:H76)</f>
        <v>0</v>
      </c>
      <c r="I77" s="2"/>
    </row>
    <row r="78" spans="1:9" x14ac:dyDescent="0.25">
      <c r="A78" s="1"/>
      <c r="H78" s="8"/>
    </row>
    <row r="79" spans="1:9" x14ac:dyDescent="0.25">
      <c r="A79" s="1"/>
      <c r="B79" s="9" t="s">
        <v>10</v>
      </c>
      <c r="H79" s="8"/>
    </row>
    <row r="80" spans="1:9" x14ac:dyDescent="0.25">
      <c r="A80" s="1"/>
      <c r="B80" s="9" t="s">
        <v>11</v>
      </c>
      <c r="H80" s="8"/>
    </row>
    <row r="81" spans="1:8" x14ac:dyDescent="0.25">
      <c r="A81" s="1"/>
      <c r="B81" s="10" t="s">
        <v>12</v>
      </c>
      <c r="H81" s="8"/>
    </row>
    <row r="82" spans="1:8" x14ac:dyDescent="0.25">
      <c r="A82" s="1"/>
      <c r="B82" s="10" t="s">
        <v>13</v>
      </c>
      <c r="H82" s="8"/>
    </row>
    <row r="83" spans="1:8" x14ac:dyDescent="0.25">
      <c r="A83" s="1"/>
      <c r="B83" s="9" t="s">
        <v>14</v>
      </c>
      <c r="H83" s="8"/>
    </row>
    <row r="84" spans="1:8" x14ac:dyDescent="0.25">
      <c r="A84" s="1"/>
      <c r="B84" s="9"/>
      <c r="H84" s="8"/>
    </row>
    <row r="85" spans="1:8" x14ac:dyDescent="0.25">
      <c r="A85" s="1"/>
      <c r="H85" s="8"/>
    </row>
    <row r="86" spans="1:8" ht="20.100000000000001" customHeight="1" x14ac:dyDescent="0.25">
      <c r="A86" s="1"/>
      <c r="B86" s="106" t="s">
        <v>15</v>
      </c>
      <c r="C86" s="107"/>
      <c r="D86" s="107"/>
      <c r="E86" s="107"/>
      <c r="F86" s="107"/>
      <c r="G86" s="108"/>
      <c r="H86" s="11"/>
    </row>
    <row r="87" spans="1:8" x14ac:dyDescent="0.25">
      <c r="A87" s="1"/>
      <c r="B87" s="12"/>
      <c r="C87" s="12"/>
      <c r="D87" s="13"/>
      <c r="E87" s="13"/>
      <c r="F87" s="13"/>
      <c r="G87" s="12"/>
      <c r="H87" s="11"/>
    </row>
    <row r="88" spans="1:8" ht="20.100000000000001" customHeight="1" x14ac:dyDescent="0.25">
      <c r="A88" s="1"/>
      <c r="B88" s="117" t="s">
        <v>16</v>
      </c>
      <c r="C88" s="118"/>
      <c r="D88" s="118"/>
      <c r="E88" s="118"/>
      <c r="F88" s="118"/>
      <c r="G88" s="119"/>
      <c r="H88" s="11"/>
    </row>
    <row r="89" spans="1:8" ht="20.100000000000001" customHeight="1" x14ac:dyDescent="0.25">
      <c r="A89" s="1"/>
      <c r="B89" s="109" t="s">
        <v>17</v>
      </c>
      <c r="C89" s="110"/>
      <c r="D89" s="114"/>
      <c r="E89" s="115"/>
      <c r="F89" s="115"/>
      <c r="G89" s="116"/>
      <c r="H89" s="11"/>
    </row>
    <row r="90" spans="1:8" ht="20.100000000000001" customHeight="1" x14ac:dyDescent="0.25">
      <c r="A90" s="1"/>
      <c r="B90" s="109" t="s">
        <v>18</v>
      </c>
      <c r="C90" s="110"/>
      <c r="D90" s="111"/>
      <c r="E90" s="112"/>
      <c r="F90" s="112"/>
      <c r="G90" s="113"/>
      <c r="H90" s="11"/>
    </row>
    <row r="91" spans="1:8" ht="20.100000000000001" customHeight="1" x14ac:dyDescent="0.25">
      <c r="A91" s="1"/>
      <c r="B91" s="109" t="s">
        <v>19</v>
      </c>
      <c r="C91" s="110"/>
      <c r="D91" s="111"/>
      <c r="E91" s="112"/>
      <c r="F91" s="112"/>
      <c r="G91" s="113"/>
      <c r="H91" s="11"/>
    </row>
    <row r="92" spans="1:8" ht="20.100000000000001" customHeight="1" x14ac:dyDescent="0.25">
      <c r="A92" s="1"/>
      <c r="B92" s="109" t="s">
        <v>20</v>
      </c>
      <c r="C92" s="110"/>
      <c r="D92" s="114"/>
      <c r="E92" s="115"/>
      <c r="F92" s="115"/>
      <c r="G92" s="116"/>
      <c r="H92" s="11"/>
    </row>
    <row r="93" spans="1:8" x14ac:dyDescent="0.25">
      <c r="A93" s="1"/>
      <c r="H93" s="8"/>
    </row>
    <row r="94" spans="1:8" ht="15.75" thickBot="1" x14ac:dyDescent="0.3">
      <c r="A94" s="14"/>
      <c r="B94" s="15"/>
      <c r="C94" s="15"/>
      <c r="D94" s="15"/>
      <c r="E94" s="15"/>
      <c r="F94" s="15"/>
      <c r="G94" s="15"/>
      <c r="H94" s="16"/>
    </row>
  </sheetData>
  <mergeCells count="48">
    <mergeCell ref="B92:C92"/>
    <mergeCell ref="D92:G92"/>
    <mergeCell ref="A32:A33"/>
    <mergeCell ref="D89:G89"/>
    <mergeCell ref="B90:C90"/>
    <mergeCell ref="D90:G90"/>
    <mergeCell ref="B91:C91"/>
    <mergeCell ref="D91:G91"/>
    <mergeCell ref="A42:A43"/>
    <mergeCell ref="B42:G43"/>
    <mergeCell ref="A44:A47"/>
    <mergeCell ref="C44:C58"/>
    <mergeCell ref="A48:A50"/>
    <mergeCell ref="A52:A55"/>
    <mergeCell ref="A56:A58"/>
    <mergeCell ref="A59:A60"/>
    <mergeCell ref="B86:G86"/>
    <mergeCell ref="B88:G88"/>
    <mergeCell ref="B89:C89"/>
    <mergeCell ref="A10:A25"/>
    <mergeCell ref="A26:A31"/>
    <mergeCell ref="A34:A37"/>
    <mergeCell ref="A38:A39"/>
    <mergeCell ref="B38:G39"/>
    <mergeCell ref="B59:G60"/>
    <mergeCell ref="C61:C72"/>
    <mergeCell ref="A73:A74"/>
    <mergeCell ref="B73:G74"/>
    <mergeCell ref="C75:C76"/>
    <mergeCell ref="G4:G5"/>
    <mergeCell ref="H4:H5"/>
    <mergeCell ref="A8:A9"/>
    <mergeCell ref="B8:B9"/>
    <mergeCell ref="C8:C9"/>
    <mergeCell ref="D8:G9"/>
    <mergeCell ref="A4:A5"/>
    <mergeCell ref="B4:B5"/>
    <mergeCell ref="C4:C5"/>
    <mergeCell ref="D4:D5"/>
    <mergeCell ref="E4:E5"/>
    <mergeCell ref="F4:F5"/>
    <mergeCell ref="A1:H1"/>
    <mergeCell ref="A2:A3"/>
    <mergeCell ref="B2:C2"/>
    <mergeCell ref="D2:D3"/>
    <mergeCell ref="G2:G3"/>
    <mergeCell ref="H2:H3"/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B44A-E909-4A44-899F-004476F7BAD2}">
  <dimension ref="A1:I93"/>
  <sheetViews>
    <sheetView topLeftCell="A51" workbookViewId="0">
      <selection activeCell="G60" sqref="G60:G71"/>
    </sheetView>
  </sheetViews>
  <sheetFormatPr defaultRowHeight="15" x14ac:dyDescent="0.25"/>
  <cols>
    <col min="1" max="1" width="6.140625" style="17" bestFit="1" customWidth="1"/>
    <col min="2" max="2" width="69.7109375" customWidth="1"/>
    <col min="3" max="3" width="9.5703125" bestFit="1" customWidth="1"/>
    <col min="4" max="7" width="11.7109375" customWidth="1"/>
    <col min="8" max="8" width="17" customWidth="1"/>
    <col min="9" max="9" width="11.7109375" bestFit="1" customWidth="1"/>
    <col min="255" max="255" width="5.140625" bestFit="1" customWidth="1"/>
    <col min="256" max="256" width="38.42578125" bestFit="1" customWidth="1"/>
    <col min="257" max="257" width="9.5703125" bestFit="1" customWidth="1"/>
    <col min="258" max="258" width="14.85546875" customWidth="1"/>
    <col min="259" max="259" width="8.28515625" customWidth="1"/>
    <col min="261" max="261" width="9.7109375" customWidth="1"/>
    <col min="262" max="263" width="11.7109375" customWidth="1"/>
    <col min="264" max="264" width="17" customWidth="1"/>
    <col min="265" max="265" width="11.7109375" bestFit="1" customWidth="1"/>
    <col min="511" max="511" width="5.140625" bestFit="1" customWidth="1"/>
    <col min="512" max="512" width="38.42578125" bestFit="1" customWidth="1"/>
    <col min="513" max="513" width="9.5703125" bestFit="1" customWidth="1"/>
    <col min="514" max="514" width="14.85546875" customWidth="1"/>
    <col min="515" max="515" width="8.28515625" customWidth="1"/>
    <col min="517" max="517" width="9.7109375" customWidth="1"/>
    <col min="518" max="519" width="11.7109375" customWidth="1"/>
    <col min="520" max="520" width="17" customWidth="1"/>
    <col min="521" max="521" width="11.7109375" bestFit="1" customWidth="1"/>
    <col min="767" max="767" width="5.140625" bestFit="1" customWidth="1"/>
    <col min="768" max="768" width="38.42578125" bestFit="1" customWidth="1"/>
    <col min="769" max="769" width="9.5703125" bestFit="1" customWidth="1"/>
    <col min="770" max="770" width="14.85546875" customWidth="1"/>
    <col min="771" max="771" width="8.28515625" customWidth="1"/>
    <col min="773" max="773" width="9.7109375" customWidth="1"/>
    <col min="774" max="775" width="11.7109375" customWidth="1"/>
    <col min="776" max="776" width="17" customWidth="1"/>
    <col min="777" max="777" width="11.7109375" bestFit="1" customWidth="1"/>
    <col min="1023" max="1023" width="5.140625" bestFit="1" customWidth="1"/>
    <col min="1024" max="1024" width="38.42578125" bestFit="1" customWidth="1"/>
    <col min="1025" max="1025" width="9.5703125" bestFit="1" customWidth="1"/>
    <col min="1026" max="1026" width="14.85546875" customWidth="1"/>
    <col min="1027" max="1027" width="8.28515625" customWidth="1"/>
    <col min="1029" max="1029" width="9.7109375" customWidth="1"/>
    <col min="1030" max="1031" width="11.7109375" customWidth="1"/>
    <col min="1032" max="1032" width="17" customWidth="1"/>
    <col min="1033" max="1033" width="11.7109375" bestFit="1" customWidth="1"/>
    <col min="1279" max="1279" width="5.140625" bestFit="1" customWidth="1"/>
    <col min="1280" max="1280" width="38.42578125" bestFit="1" customWidth="1"/>
    <col min="1281" max="1281" width="9.5703125" bestFit="1" customWidth="1"/>
    <col min="1282" max="1282" width="14.85546875" customWidth="1"/>
    <col min="1283" max="1283" width="8.28515625" customWidth="1"/>
    <col min="1285" max="1285" width="9.7109375" customWidth="1"/>
    <col min="1286" max="1287" width="11.7109375" customWidth="1"/>
    <col min="1288" max="1288" width="17" customWidth="1"/>
    <col min="1289" max="1289" width="11.7109375" bestFit="1" customWidth="1"/>
    <col min="1535" max="1535" width="5.140625" bestFit="1" customWidth="1"/>
    <col min="1536" max="1536" width="38.42578125" bestFit="1" customWidth="1"/>
    <col min="1537" max="1537" width="9.5703125" bestFit="1" customWidth="1"/>
    <col min="1538" max="1538" width="14.85546875" customWidth="1"/>
    <col min="1539" max="1539" width="8.28515625" customWidth="1"/>
    <col min="1541" max="1541" width="9.7109375" customWidth="1"/>
    <col min="1542" max="1543" width="11.7109375" customWidth="1"/>
    <col min="1544" max="1544" width="17" customWidth="1"/>
    <col min="1545" max="1545" width="11.7109375" bestFit="1" customWidth="1"/>
    <col min="1791" max="1791" width="5.140625" bestFit="1" customWidth="1"/>
    <col min="1792" max="1792" width="38.42578125" bestFit="1" customWidth="1"/>
    <col min="1793" max="1793" width="9.5703125" bestFit="1" customWidth="1"/>
    <col min="1794" max="1794" width="14.85546875" customWidth="1"/>
    <col min="1795" max="1795" width="8.28515625" customWidth="1"/>
    <col min="1797" max="1797" width="9.7109375" customWidth="1"/>
    <col min="1798" max="1799" width="11.7109375" customWidth="1"/>
    <col min="1800" max="1800" width="17" customWidth="1"/>
    <col min="1801" max="1801" width="11.7109375" bestFit="1" customWidth="1"/>
    <col min="2047" max="2047" width="5.140625" bestFit="1" customWidth="1"/>
    <col min="2048" max="2048" width="38.42578125" bestFit="1" customWidth="1"/>
    <col min="2049" max="2049" width="9.5703125" bestFit="1" customWidth="1"/>
    <col min="2050" max="2050" width="14.85546875" customWidth="1"/>
    <col min="2051" max="2051" width="8.28515625" customWidth="1"/>
    <col min="2053" max="2053" width="9.7109375" customWidth="1"/>
    <col min="2054" max="2055" width="11.7109375" customWidth="1"/>
    <col min="2056" max="2056" width="17" customWidth="1"/>
    <col min="2057" max="2057" width="11.7109375" bestFit="1" customWidth="1"/>
    <col min="2303" max="2303" width="5.140625" bestFit="1" customWidth="1"/>
    <col min="2304" max="2304" width="38.42578125" bestFit="1" customWidth="1"/>
    <col min="2305" max="2305" width="9.5703125" bestFit="1" customWidth="1"/>
    <col min="2306" max="2306" width="14.85546875" customWidth="1"/>
    <col min="2307" max="2307" width="8.28515625" customWidth="1"/>
    <col min="2309" max="2309" width="9.7109375" customWidth="1"/>
    <col min="2310" max="2311" width="11.7109375" customWidth="1"/>
    <col min="2312" max="2312" width="17" customWidth="1"/>
    <col min="2313" max="2313" width="11.7109375" bestFit="1" customWidth="1"/>
    <col min="2559" max="2559" width="5.140625" bestFit="1" customWidth="1"/>
    <col min="2560" max="2560" width="38.42578125" bestFit="1" customWidth="1"/>
    <col min="2561" max="2561" width="9.5703125" bestFit="1" customWidth="1"/>
    <col min="2562" max="2562" width="14.85546875" customWidth="1"/>
    <col min="2563" max="2563" width="8.28515625" customWidth="1"/>
    <col min="2565" max="2565" width="9.7109375" customWidth="1"/>
    <col min="2566" max="2567" width="11.7109375" customWidth="1"/>
    <col min="2568" max="2568" width="17" customWidth="1"/>
    <col min="2569" max="2569" width="11.7109375" bestFit="1" customWidth="1"/>
    <col min="2815" max="2815" width="5.140625" bestFit="1" customWidth="1"/>
    <col min="2816" max="2816" width="38.42578125" bestFit="1" customWidth="1"/>
    <col min="2817" max="2817" width="9.5703125" bestFit="1" customWidth="1"/>
    <col min="2818" max="2818" width="14.85546875" customWidth="1"/>
    <col min="2819" max="2819" width="8.28515625" customWidth="1"/>
    <col min="2821" max="2821" width="9.7109375" customWidth="1"/>
    <col min="2822" max="2823" width="11.7109375" customWidth="1"/>
    <col min="2824" max="2824" width="17" customWidth="1"/>
    <col min="2825" max="2825" width="11.7109375" bestFit="1" customWidth="1"/>
    <col min="3071" max="3071" width="5.140625" bestFit="1" customWidth="1"/>
    <col min="3072" max="3072" width="38.42578125" bestFit="1" customWidth="1"/>
    <col min="3073" max="3073" width="9.5703125" bestFit="1" customWidth="1"/>
    <col min="3074" max="3074" width="14.85546875" customWidth="1"/>
    <col min="3075" max="3075" width="8.28515625" customWidth="1"/>
    <col min="3077" max="3077" width="9.7109375" customWidth="1"/>
    <col min="3078" max="3079" width="11.7109375" customWidth="1"/>
    <col min="3080" max="3080" width="17" customWidth="1"/>
    <col min="3081" max="3081" width="11.7109375" bestFit="1" customWidth="1"/>
    <col min="3327" max="3327" width="5.140625" bestFit="1" customWidth="1"/>
    <col min="3328" max="3328" width="38.42578125" bestFit="1" customWidth="1"/>
    <col min="3329" max="3329" width="9.5703125" bestFit="1" customWidth="1"/>
    <col min="3330" max="3330" width="14.85546875" customWidth="1"/>
    <col min="3331" max="3331" width="8.28515625" customWidth="1"/>
    <col min="3333" max="3333" width="9.7109375" customWidth="1"/>
    <col min="3334" max="3335" width="11.7109375" customWidth="1"/>
    <col min="3336" max="3336" width="17" customWidth="1"/>
    <col min="3337" max="3337" width="11.7109375" bestFit="1" customWidth="1"/>
    <col min="3583" max="3583" width="5.140625" bestFit="1" customWidth="1"/>
    <col min="3584" max="3584" width="38.42578125" bestFit="1" customWidth="1"/>
    <col min="3585" max="3585" width="9.5703125" bestFit="1" customWidth="1"/>
    <col min="3586" max="3586" width="14.85546875" customWidth="1"/>
    <col min="3587" max="3587" width="8.28515625" customWidth="1"/>
    <col min="3589" max="3589" width="9.7109375" customWidth="1"/>
    <col min="3590" max="3591" width="11.7109375" customWidth="1"/>
    <col min="3592" max="3592" width="17" customWidth="1"/>
    <col min="3593" max="3593" width="11.7109375" bestFit="1" customWidth="1"/>
    <col min="3839" max="3839" width="5.140625" bestFit="1" customWidth="1"/>
    <col min="3840" max="3840" width="38.42578125" bestFit="1" customWidth="1"/>
    <col min="3841" max="3841" width="9.5703125" bestFit="1" customWidth="1"/>
    <col min="3842" max="3842" width="14.85546875" customWidth="1"/>
    <col min="3843" max="3843" width="8.28515625" customWidth="1"/>
    <col min="3845" max="3845" width="9.7109375" customWidth="1"/>
    <col min="3846" max="3847" width="11.7109375" customWidth="1"/>
    <col min="3848" max="3848" width="17" customWidth="1"/>
    <col min="3849" max="3849" width="11.7109375" bestFit="1" customWidth="1"/>
    <col min="4095" max="4095" width="5.140625" bestFit="1" customWidth="1"/>
    <col min="4096" max="4096" width="38.42578125" bestFit="1" customWidth="1"/>
    <col min="4097" max="4097" width="9.5703125" bestFit="1" customWidth="1"/>
    <col min="4098" max="4098" width="14.85546875" customWidth="1"/>
    <col min="4099" max="4099" width="8.28515625" customWidth="1"/>
    <col min="4101" max="4101" width="9.7109375" customWidth="1"/>
    <col min="4102" max="4103" width="11.7109375" customWidth="1"/>
    <col min="4104" max="4104" width="17" customWidth="1"/>
    <col min="4105" max="4105" width="11.7109375" bestFit="1" customWidth="1"/>
    <col min="4351" max="4351" width="5.140625" bestFit="1" customWidth="1"/>
    <col min="4352" max="4352" width="38.42578125" bestFit="1" customWidth="1"/>
    <col min="4353" max="4353" width="9.5703125" bestFit="1" customWidth="1"/>
    <col min="4354" max="4354" width="14.85546875" customWidth="1"/>
    <col min="4355" max="4355" width="8.28515625" customWidth="1"/>
    <col min="4357" max="4357" width="9.7109375" customWidth="1"/>
    <col min="4358" max="4359" width="11.7109375" customWidth="1"/>
    <col min="4360" max="4360" width="17" customWidth="1"/>
    <col min="4361" max="4361" width="11.7109375" bestFit="1" customWidth="1"/>
    <col min="4607" max="4607" width="5.140625" bestFit="1" customWidth="1"/>
    <col min="4608" max="4608" width="38.42578125" bestFit="1" customWidth="1"/>
    <col min="4609" max="4609" width="9.5703125" bestFit="1" customWidth="1"/>
    <col min="4610" max="4610" width="14.85546875" customWidth="1"/>
    <col min="4611" max="4611" width="8.28515625" customWidth="1"/>
    <col min="4613" max="4613" width="9.7109375" customWidth="1"/>
    <col min="4614" max="4615" width="11.7109375" customWidth="1"/>
    <col min="4616" max="4616" width="17" customWidth="1"/>
    <col min="4617" max="4617" width="11.7109375" bestFit="1" customWidth="1"/>
    <col min="4863" max="4863" width="5.140625" bestFit="1" customWidth="1"/>
    <col min="4864" max="4864" width="38.42578125" bestFit="1" customWidth="1"/>
    <col min="4865" max="4865" width="9.5703125" bestFit="1" customWidth="1"/>
    <col min="4866" max="4866" width="14.85546875" customWidth="1"/>
    <col min="4867" max="4867" width="8.28515625" customWidth="1"/>
    <col min="4869" max="4869" width="9.7109375" customWidth="1"/>
    <col min="4870" max="4871" width="11.7109375" customWidth="1"/>
    <col min="4872" max="4872" width="17" customWidth="1"/>
    <col min="4873" max="4873" width="11.7109375" bestFit="1" customWidth="1"/>
    <col min="5119" max="5119" width="5.140625" bestFit="1" customWidth="1"/>
    <col min="5120" max="5120" width="38.42578125" bestFit="1" customWidth="1"/>
    <col min="5121" max="5121" width="9.5703125" bestFit="1" customWidth="1"/>
    <col min="5122" max="5122" width="14.85546875" customWidth="1"/>
    <col min="5123" max="5123" width="8.28515625" customWidth="1"/>
    <col min="5125" max="5125" width="9.7109375" customWidth="1"/>
    <col min="5126" max="5127" width="11.7109375" customWidth="1"/>
    <col min="5128" max="5128" width="17" customWidth="1"/>
    <col min="5129" max="5129" width="11.7109375" bestFit="1" customWidth="1"/>
    <col min="5375" max="5375" width="5.140625" bestFit="1" customWidth="1"/>
    <col min="5376" max="5376" width="38.42578125" bestFit="1" customWidth="1"/>
    <col min="5377" max="5377" width="9.5703125" bestFit="1" customWidth="1"/>
    <col min="5378" max="5378" width="14.85546875" customWidth="1"/>
    <col min="5379" max="5379" width="8.28515625" customWidth="1"/>
    <col min="5381" max="5381" width="9.7109375" customWidth="1"/>
    <col min="5382" max="5383" width="11.7109375" customWidth="1"/>
    <col min="5384" max="5384" width="17" customWidth="1"/>
    <col min="5385" max="5385" width="11.7109375" bestFit="1" customWidth="1"/>
    <col min="5631" max="5631" width="5.140625" bestFit="1" customWidth="1"/>
    <col min="5632" max="5632" width="38.42578125" bestFit="1" customWidth="1"/>
    <col min="5633" max="5633" width="9.5703125" bestFit="1" customWidth="1"/>
    <col min="5634" max="5634" width="14.85546875" customWidth="1"/>
    <col min="5635" max="5635" width="8.28515625" customWidth="1"/>
    <col min="5637" max="5637" width="9.7109375" customWidth="1"/>
    <col min="5638" max="5639" width="11.7109375" customWidth="1"/>
    <col min="5640" max="5640" width="17" customWidth="1"/>
    <col min="5641" max="5641" width="11.7109375" bestFit="1" customWidth="1"/>
    <col min="5887" max="5887" width="5.140625" bestFit="1" customWidth="1"/>
    <col min="5888" max="5888" width="38.42578125" bestFit="1" customWidth="1"/>
    <col min="5889" max="5889" width="9.5703125" bestFit="1" customWidth="1"/>
    <col min="5890" max="5890" width="14.85546875" customWidth="1"/>
    <col min="5891" max="5891" width="8.28515625" customWidth="1"/>
    <col min="5893" max="5893" width="9.7109375" customWidth="1"/>
    <col min="5894" max="5895" width="11.7109375" customWidth="1"/>
    <col min="5896" max="5896" width="17" customWidth="1"/>
    <col min="5897" max="5897" width="11.7109375" bestFit="1" customWidth="1"/>
    <col min="6143" max="6143" width="5.140625" bestFit="1" customWidth="1"/>
    <col min="6144" max="6144" width="38.42578125" bestFit="1" customWidth="1"/>
    <col min="6145" max="6145" width="9.5703125" bestFit="1" customWidth="1"/>
    <col min="6146" max="6146" width="14.85546875" customWidth="1"/>
    <col min="6147" max="6147" width="8.28515625" customWidth="1"/>
    <col min="6149" max="6149" width="9.7109375" customWidth="1"/>
    <col min="6150" max="6151" width="11.7109375" customWidth="1"/>
    <col min="6152" max="6152" width="17" customWidth="1"/>
    <col min="6153" max="6153" width="11.7109375" bestFit="1" customWidth="1"/>
    <col min="6399" max="6399" width="5.140625" bestFit="1" customWidth="1"/>
    <col min="6400" max="6400" width="38.42578125" bestFit="1" customWidth="1"/>
    <col min="6401" max="6401" width="9.5703125" bestFit="1" customWidth="1"/>
    <col min="6402" max="6402" width="14.85546875" customWidth="1"/>
    <col min="6403" max="6403" width="8.28515625" customWidth="1"/>
    <col min="6405" max="6405" width="9.7109375" customWidth="1"/>
    <col min="6406" max="6407" width="11.7109375" customWidth="1"/>
    <col min="6408" max="6408" width="17" customWidth="1"/>
    <col min="6409" max="6409" width="11.7109375" bestFit="1" customWidth="1"/>
    <col min="6655" max="6655" width="5.140625" bestFit="1" customWidth="1"/>
    <col min="6656" max="6656" width="38.42578125" bestFit="1" customWidth="1"/>
    <col min="6657" max="6657" width="9.5703125" bestFit="1" customWidth="1"/>
    <col min="6658" max="6658" width="14.85546875" customWidth="1"/>
    <col min="6659" max="6659" width="8.28515625" customWidth="1"/>
    <col min="6661" max="6661" width="9.7109375" customWidth="1"/>
    <col min="6662" max="6663" width="11.7109375" customWidth="1"/>
    <col min="6664" max="6664" width="17" customWidth="1"/>
    <col min="6665" max="6665" width="11.7109375" bestFit="1" customWidth="1"/>
    <col min="6911" max="6911" width="5.140625" bestFit="1" customWidth="1"/>
    <col min="6912" max="6912" width="38.42578125" bestFit="1" customWidth="1"/>
    <col min="6913" max="6913" width="9.5703125" bestFit="1" customWidth="1"/>
    <col min="6914" max="6914" width="14.85546875" customWidth="1"/>
    <col min="6915" max="6915" width="8.28515625" customWidth="1"/>
    <col min="6917" max="6917" width="9.7109375" customWidth="1"/>
    <col min="6918" max="6919" width="11.7109375" customWidth="1"/>
    <col min="6920" max="6920" width="17" customWidth="1"/>
    <col min="6921" max="6921" width="11.7109375" bestFit="1" customWidth="1"/>
    <col min="7167" max="7167" width="5.140625" bestFit="1" customWidth="1"/>
    <col min="7168" max="7168" width="38.42578125" bestFit="1" customWidth="1"/>
    <col min="7169" max="7169" width="9.5703125" bestFit="1" customWidth="1"/>
    <col min="7170" max="7170" width="14.85546875" customWidth="1"/>
    <col min="7171" max="7171" width="8.28515625" customWidth="1"/>
    <col min="7173" max="7173" width="9.7109375" customWidth="1"/>
    <col min="7174" max="7175" width="11.7109375" customWidth="1"/>
    <col min="7176" max="7176" width="17" customWidth="1"/>
    <col min="7177" max="7177" width="11.7109375" bestFit="1" customWidth="1"/>
    <col min="7423" max="7423" width="5.140625" bestFit="1" customWidth="1"/>
    <col min="7424" max="7424" width="38.42578125" bestFit="1" customWidth="1"/>
    <col min="7425" max="7425" width="9.5703125" bestFit="1" customWidth="1"/>
    <col min="7426" max="7426" width="14.85546875" customWidth="1"/>
    <col min="7427" max="7427" width="8.28515625" customWidth="1"/>
    <col min="7429" max="7429" width="9.7109375" customWidth="1"/>
    <col min="7430" max="7431" width="11.7109375" customWidth="1"/>
    <col min="7432" max="7432" width="17" customWidth="1"/>
    <col min="7433" max="7433" width="11.7109375" bestFit="1" customWidth="1"/>
    <col min="7679" max="7679" width="5.140625" bestFit="1" customWidth="1"/>
    <col min="7680" max="7680" width="38.42578125" bestFit="1" customWidth="1"/>
    <col min="7681" max="7681" width="9.5703125" bestFit="1" customWidth="1"/>
    <col min="7682" max="7682" width="14.85546875" customWidth="1"/>
    <col min="7683" max="7683" width="8.28515625" customWidth="1"/>
    <col min="7685" max="7685" width="9.7109375" customWidth="1"/>
    <col min="7686" max="7687" width="11.7109375" customWidth="1"/>
    <col min="7688" max="7688" width="17" customWidth="1"/>
    <col min="7689" max="7689" width="11.7109375" bestFit="1" customWidth="1"/>
    <col min="7935" max="7935" width="5.140625" bestFit="1" customWidth="1"/>
    <col min="7936" max="7936" width="38.42578125" bestFit="1" customWidth="1"/>
    <col min="7937" max="7937" width="9.5703125" bestFit="1" customWidth="1"/>
    <col min="7938" max="7938" width="14.85546875" customWidth="1"/>
    <col min="7939" max="7939" width="8.28515625" customWidth="1"/>
    <col min="7941" max="7941" width="9.7109375" customWidth="1"/>
    <col min="7942" max="7943" width="11.7109375" customWidth="1"/>
    <col min="7944" max="7944" width="17" customWidth="1"/>
    <col min="7945" max="7945" width="11.7109375" bestFit="1" customWidth="1"/>
    <col min="8191" max="8191" width="5.140625" bestFit="1" customWidth="1"/>
    <col min="8192" max="8192" width="38.42578125" bestFit="1" customWidth="1"/>
    <col min="8193" max="8193" width="9.5703125" bestFit="1" customWidth="1"/>
    <col min="8194" max="8194" width="14.85546875" customWidth="1"/>
    <col min="8195" max="8195" width="8.28515625" customWidth="1"/>
    <col min="8197" max="8197" width="9.7109375" customWidth="1"/>
    <col min="8198" max="8199" width="11.7109375" customWidth="1"/>
    <col min="8200" max="8200" width="17" customWidth="1"/>
    <col min="8201" max="8201" width="11.7109375" bestFit="1" customWidth="1"/>
    <col min="8447" max="8447" width="5.140625" bestFit="1" customWidth="1"/>
    <col min="8448" max="8448" width="38.42578125" bestFit="1" customWidth="1"/>
    <col min="8449" max="8449" width="9.5703125" bestFit="1" customWidth="1"/>
    <col min="8450" max="8450" width="14.85546875" customWidth="1"/>
    <col min="8451" max="8451" width="8.28515625" customWidth="1"/>
    <col min="8453" max="8453" width="9.7109375" customWidth="1"/>
    <col min="8454" max="8455" width="11.7109375" customWidth="1"/>
    <col min="8456" max="8456" width="17" customWidth="1"/>
    <col min="8457" max="8457" width="11.7109375" bestFit="1" customWidth="1"/>
    <col min="8703" max="8703" width="5.140625" bestFit="1" customWidth="1"/>
    <col min="8704" max="8704" width="38.42578125" bestFit="1" customWidth="1"/>
    <col min="8705" max="8705" width="9.5703125" bestFit="1" customWidth="1"/>
    <col min="8706" max="8706" width="14.85546875" customWidth="1"/>
    <col min="8707" max="8707" width="8.28515625" customWidth="1"/>
    <col min="8709" max="8709" width="9.7109375" customWidth="1"/>
    <col min="8710" max="8711" width="11.7109375" customWidth="1"/>
    <col min="8712" max="8712" width="17" customWidth="1"/>
    <col min="8713" max="8713" width="11.7109375" bestFit="1" customWidth="1"/>
    <col min="8959" max="8959" width="5.140625" bestFit="1" customWidth="1"/>
    <col min="8960" max="8960" width="38.42578125" bestFit="1" customWidth="1"/>
    <col min="8961" max="8961" width="9.5703125" bestFit="1" customWidth="1"/>
    <col min="8962" max="8962" width="14.85546875" customWidth="1"/>
    <col min="8963" max="8963" width="8.28515625" customWidth="1"/>
    <col min="8965" max="8965" width="9.7109375" customWidth="1"/>
    <col min="8966" max="8967" width="11.7109375" customWidth="1"/>
    <col min="8968" max="8968" width="17" customWidth="1"/>
    <col min="8969" max="8969" width="11.7109375" bestFit="1" customWidth="1"/>
    <col min="9215" max="9215" width="5.140625" bestFit="1" customWidth="1"/>
    <col min="9216" max="9216" width="38.42578125" bestFit="1" customWidth="1"/>
    <col min="9217" max="9217" width="9.5703125" bestFit="1" customWidth="1"/>
    <col min="9218" max="9218" width="14.85546875" customWidth="1"/>
    <col min="9219" max="9219" width="8.28515625" customWidth="1"/>
    <col min="9221" max="9221" width="9.7109375" customWidth="1"/>
    <col min="9222" max="9223" width="11.7109375" customWidth="1"/>
    <col min="9224" max="9224" width="17" customWidth="1"/>
    <col min="9225" max="9225" width="11.7109375" bestFit="1" customWidth="1"/>
    <col min="9471" max="9471" width="5.140625" bestFit="1" customWidth="1"/>
    <col min="9472" max="9472" width="38.42578125" bestFit="1" customWidth="1"/>
    <col min="9473" max="9473" width="9.5703125" bestFit="1" customWidth="1"/>
    <col min="9474" max="9474" width="14.85546875" customWidth="1"/>
    <col min="9475" max="9475" width="8.28515625" customWidth="1"/>
    <col min="9477" max="9477" width="9.7109375" customWidth="1"/>
    <col min="9478" max="9479" width="11.7109375" customWidth="1"/>
    <col min="9480" max="9480" width="17" customWidth="1"/>
    <col min="9481" max="9481" width="11.7109375" bestFit="1" customWidth="1"/>
    <col min="9727" max="9727" width="5.140625" bestFit="1" customWidth="1"/>
    <col min="9728" max="9728" width="38.42578125" bestFit="1" customWidth="1"/>
    <col min="9729" max="9729" width="9.5703125" bestFit="1" customWidth="1"/>
    <col min="9730" max="9730" width="14.85546875" customWidth="1"/>
    <col min="9731" max="9731" width="8.28515625" customWidth="1"/>
    <col min="9733" max="9733" width="9.7109375" customWidth="1"/>
    <col min="9734" max="9735" width="11.7109375" customWidth="1"/>
    <col min="9736" max="9736" width="17" customWidth="1"/>
    <col min="9737" max="9737" width="11.7109375" bestFit="1" customWidth="1"/>
    <col min="9983" max="9983" width="5.140625" bestFit="1" customWidth="1"/>
    <col min="9984" max="9984" width="38.42578125" bestFit="1" customWidth="1"/>
    <col min="9985" max="9985" width="9.5703125" bestFit="1" customWidth="1"/>
    <col min="9986" max="9986" width="14.85546875" customWidth="1"/>
    <col min="9987" max="9987" width="8.28515625" customWidth="1"/>
    <col min="9989" max="9989" width="9.7109375" customWidth="1"/>
    <col min="9990" max="9991" width="11.7109375" customWidth="1"/>
    <col min="9992" max="9992" width="17" customWidth="1"/>
    <col min="9993" max="9993" width="11.7109375" bestFit="1" customWidth="1"/>
    <col min="10239" max="10239" width="5.140625" bestFit="1" customWidth="1"/>
    <col min="10240" max="10240" width="38.42578125" bestFit="1" customWidth="1"/>
    <col min="10241" max="10241" width="9.5703125" bestFit="1" customWidth="1"/>
    <col min="10242" max="10242" width="14.85546875" customWidth="1"/>
    <col min="10243" max="10243" width="8.28515625" customWidth="1"/>
    <col min="10245" max="10245" width="9.7109375" customWidth="1"/>
    <col min="10246" max="10247" width="11.7109375" customWidth="1"/>
    <col min="10248" max="10248" width="17" customWidth="1"/>
    <col min="10249" max="10249" width="11.7109375" bestFit="1" customWidth="1"/>
    <col min="10495" max="10495" width="5.140625" bestFit="1" customWidth="1"/>
    <col min="10496" max="10496" width="38.42578125" bestFit="1" customWidth="1"/>
    <col min="10497" max="10497" width="9.5703125" bestFit="1" customWidth="1"/>
    <col min="10498" max="10498" width="14.85546875" customWidth="1"/>
    <col min="10499" max="10499" width="8.28515625" customWidth="1"/>
    <col min="10501" max="10501" width="9.7109375" customWidth="1"/>
    <col min="10502" max="10503" width="11.7109375" customWidth="1"/>
    <col min="10504" max="10504" width="17" customWidth="1"/>
    <col min="10505" max="10505" width="11.7109375" bestFit="1" customWidth="1"/>
    <col min="10751" max="10751" width="5.140625" bestFit="1" customWidth="1"/>
    <col min="10752" max="10752" width="38.42578125" bestFit="1" customWidth="1"/>
    <col min="10753" max="10753" width="9.5703125" bestFit="1" customWidth="1"/>
    <col min="10754" max="10754" width="14.85546875" customWidth="1"/>
    <col min="10755" max="10755" width="8.28515625" customWidth="1"/>
    <col min="10757" max="10757" width="9.7109375" customWidth="1"/>
    <col min="10758" max="10759" width="11.7109375" customWidth="1"/>
    <col min="10760" max="10760" width="17" customWidth="1"/>
    <col min="10761" max="10761" width="11.7109375" bestFit="1" customWidth="1"/>
    <col min="11007" max="11007" width="5.140625" bestFit="1" customWidth="1"/>
    <col min="11008" max="11008" width="38.42578125" bestFit="1" customWidth="1"/>
    <col min="11009" max="11009" width="9.5703125" bestFit="1" customWidth="1"/>
    <col min="11010" max="11010" width="14.85546875" customWidth="1"/>
    <col min="11011" max="11011" width="8.28515625" customWidth="1"/>
    <col min="11013" max="11013" width="9.7109375" customWidth="1"/>
    <col min="11014" max="11015" width="11.7109375" customWidth="1"/>
    <col min="11016" max="11016" width="17" customWidth="1"/>
    <col min="11017" max="11017" width="11.7109375" bestFit="1" customWidth="1"/>
    <col min="11263" max="11263" width="5.140625" bestFit="1" customWidth="1"/>
    <col min="11264" max="11264" width="38.42578125" bestFit="1" customWidth="1"/>
    <col min="11265" max="11265" width="9.5703125" bestFit="1" customWidth="1"/>
    <col min="11266" max="11266" width="14.85546875" customWidth="1"/>
    <col min="11267" max="11267" width="8.28515625" customWidth="1"/>
    <col min="11269" max="11269" width="9.7109375" customWidth="1"/>
    <col min="11270" max="11271" width="11.7109375" customWidth="1"/>
    <col min="11272" max="11272" width="17" customWidth="1"/>
    <col min="11273" max="11273" width="11.7109375" bestFit="1" customWidth="1"/>
    <col min="11519" max="11519" width="5.140625" bestFit="1" customWidth="1"/>
    <col min="11520" max="11520" width="38.42578125" bestFit="1" customWidth="1"/>
    <col min="11521" max="11521" width="9.5703125" bestFit="1" customWidth="1"/>
    <col min="11522" max="11522" width="14.85546875" customWidth="1"/>
    <col min="11523" max="11523" width="8.28515625" customWidth="1"/>
    <col min="11525" max="11525" width="9.7109375" customWidth="1"/>
    <col min="11526" max="11527" width="11.7109375" customWidth="1"/>
    <col min="11528" max="11528" width="17" customWidth="1"/>
    <col min="11529" max="11529" width="11.7109375" bestFit="1" customWidth="1"/>
    <col min="11775" max="11775" width="5.140625" bestFit="1" customWidth="1"/>
    <col min="11776" max="11776" width="38.42578125" bestFit="1" customWidth="1"/>
    <col min="11777" max="11777" width="9.5703125" bestFit="1" customWidth="1"/>
    <col min="11778" max="11778" width="14.85546875" customWidth="1"/>
    <col min="11779" max="11779" width="8.28515625" customWidth="1"/>
    <col min="11781" max="11781" width="9.7109375" customWidth="1"/>
    <col min="11782" max="11783" width="11.7109375" customWidth="1"/>
    <col min="11784" max="11784" width="17" customWidth="1"/>
    <col min="11785" max="11785" width="11.7109375" bestFit="1" customWidth="1"/>
    <col min="12031" max="12031" width="5.140625" bestFit="1" customWidth="1"/>
    <col min="12032" max="12032" width="38.42578125" bestFit="1" customWidth="1"/>
    <col min="12033" max="12033" width="9.5703125" bestFit="1" customWidth="1"/>
    <col min="12034" max="12034" width="14.85546875" customWidth="1"/>
    <col min="12035" max="12035" width="8.28515625" customWidth="1"/>
    <col min="12037" max="12037" width="9.7109375" customWidth="1"/>
    <col min="12038" max="12039" width="11.7109375" customWidth="1"/>
    <col min="12040" max="12040" width="17" customWidth="1"/>
    <col min="12041" max="12041" width="11.7109375" bestFit="1" customWidth="1"/>
    <col min="12287" max="12287" width="5.140625" bestFit="1" customWidth="1"/>
    <col min="12288" max="12288" width="38.42578125" bestFit="1" customWidth="1"/>
    <col min="12289" max="12289" width="9.5703125" bestFit="1" customWidth="1"/>
    <col min="12290" max="12290" width="14.85546875" customWidth="1"/>
    <col min="12291" max="12291" width="8.28515625" customWidth="1"/>
    <col min="12293" max="12293" width="9.7109375" customWidth="1"/>
    <col min="12294" max="12295" width="11.7109375" customWidth="1"/>
    <col min="12296" max="12296" width="17" customWidth="1"/>
    <col min="12297" max="12297" width="11.7109375" bestFit="1" customWidth="1"/>
    <col min="12543" max="12543" width="5.140625" bestFit="1" customWidth="1"/>
    <col min="12544" max="12544" width="38.42578125" bestFit="1" customWidth="1"/>
    <col min="12545" max="12545" width="9.5703125" bestFit="1" customWidth="1"/>
    <col min="12546" max="12546" width="14.85546875" customWidth="1"/>
    <col min="12547" max="12547" width="8.28515625" customWidth="1"/>
    <col min="12549" max="12549" width="9.7109375" customWidth="1"/>
    <col min="12550" max="12551" width="11.7109375" customWidth="1"/>
    <col min="12552" max="12552" width="17" customWidth="1"/>
    <col min="12553" max="12553" width="11.7109375" bestFit="1" customWidth="1"/>
    <col min="12799" max="12799" width="5.140625" bestFit="1" customWidth="1"/>
    <col min="12800" max="12800" width="38.42578125" bestFit="1" customWidth="1"/>
    <col min="12801" max="12801" width="9.5703125" bestFit="1" customWidth="1"/>
    <col min="12802" max="12802" width="14.85546875" customWidth="1"/>
    <col min="12803" max="12803" width="8.28515625" customWidth="1"/>
    <col min="12805" max="12805" width="9.7109375" customWidth="1"/>
    <col min="12806" max="12807" width="11.7109375" customWidth="1"/>
    <col min="12808" max="12808" width="17" customWidth="1"/>
    <col min="12809" max="12809" width="11.7109375" bestFit="1" customWidth="1"/>
    <col min="13055" max="13055" width="5.140625" bestFit="1" customWidth="1"/>
    <col min="13056" max="13056" width="38.42578125" bestFit="1" customWidth="1"/>
    <col min="13057" max="13057" width="9.5703125" bestFit="1" customWidth="1"/>
    <col min="13058" max="13058" width="14.85546875" customWidth="1"/>
    <col min="13059" max="13059" width="8.28515625" customWidth="1"/>
    <col min="13061" max="13061" width="9.7109375" customWidth="1"/>
    <col min="13062" max="13063" width="11.7109375" customWidth="1"/>
    <col min="13064" max="13064" width="17" customWidth="1"/>
    <col min="13065" max="13065" width="11.7109375" bestFit="1" customWidth="1"/>
    <col min="13311" max="13311" width="5.140625" bestFit="1" customWidth="1"/>
    <col min="13312" max="13312" width="38.42578125" bestFit="1" customWidth="1"/>
    <col min="13313" max="13313" width="9.5703125" bestFit="1" customWidth="1"/>
    <col min="13314" max="13314" width="14.85546875" customWidth="1"/>
    <col min="13315" max="13315" width="8.28515625" customWidth="1"/>
    <col min="13317" max="13317" width="9.7109375" customWidth="1"/>
    <col min="13318" max="13319" width="11.7109375" customWidth="1"/>
    <col min="13320" max="13320" width="17" customWidth="1"/>
    <col min="13321" max="13321" width="11.7109375" bestFit="1" customWidth="1"/>
    <col min="13567" max="13567" width="5.140625" bestFit="1" customWidth="1"/>
    <col min="13568" max="13568" width="38.42578125" bestFit="1" customWidth="1"/>
    <col min="13569" max="13569" width="9.5703125" bestFit="1" customWidth="1"/>
    <col min="13570" max="13570" width="14.85546875" customWidth="1"/>
    <col min="13571" max="13571" width="8.28515625" customWidth="1"/>
    <col min="13573" max="13573" width="9.7109375" customWidth="1"/>
    <col min="13574" max="13575" width="11.7109375" customWidth="1"/>
    <col min="13576" max="13576" width="17" customWidth="1"/>
    <col min="13577" max="13577" width="11.7109375" bestFit="1" customWidth="1"/>
    <col min="13823" max="13823" width="5.140625" bestFit="1" customWidth="1"/>
    <col min="13824" max="13824" width="38.42578125" bestFit="1" customWidth="1"/>
    <col min="13825" max="13825" width="9.5703125" bestFit="1" customWidth="1"/>
    <col min="13826" max="13826" width="14.85546875" customWidth="1"/>
    <col min="13827" max="13827" width="8.28515625" customWidth="1"/>
    <col min="13829" max="13829" width="9.7109375" customWidth="1"/>
    <col min="13830" max="13831" width="11.7109375" customWidth="1"/>
    <col min="13832" max="13832" width="17" customWidth="1"/>
    <col min="13833" max="13833" width="11.7109375" bestFit="1" customWidth="1"/>
    <col min="14079" max="14079" width="5.140625" bestFit="1" customWidth="1"/>
    <col min="14080" max="14080" width="38.42578125" bestFit="1" customWidth="1"/>
    <col min="14081" max="14081" width="9.5703125" bestFit="1" customWidth="1"/>
    <col min="14082" max="14082" width="14.85546875" customWidth="1"/>
    <col min="14083" max="14083" width="8.28515625" customWidth="1"/>
    <col min="14085" max="14085" width="9.7109375" customWidth="1"/>
    <col min="14086" max="14087" width="11.7109375" customWidth="1"/>
    <col min="14088" max="14088" width="17" customWidth="1"/>
    <col min="14089" max="14089" width="11.7109375" bestFit="1" customWidth="1"/>
    <col min="14335" max="14335" width="5.140625" bestFit="1" customWidth="1"/>
    <col min="14336" max="14336" width="38.42578125" bestFit="1" customWidth="1"/>
    <col min="14337" max="14337" width="9.5703125" bestFit="1" customWidth="1"/>
    <col min="14338" max="14338" width="14.85546875" customWidth="1"/>
    <col min="14339" max="14339" width="8.28515625" customWidth="1"/>
    <col min="14341" max="14341" width="9.7109375" customWidth="1"/>
    <col min="14342" max="14343" width="11.7109375" customWidth="1"/>
    <col min="14344" max="14344" width="17" customWidth="1"/>
    <col min="14345" max="14345" width="11.7109375" bestFit="1" customWidth="1"/>
    <col min="14591" max="14591" width="5.140625" bestFit="1" customWidth="1"/>
    <col min="14592" max="14592" width="38.42578125" bestFit="1" customWidth="1"/>
    <col min="14593" max="14593" width="9.5703125" bestFit="1" customWidth="1"/>
    <col min="14594" max="14594" width="14.85546875" customWidth="1"/>
    <col min="14595" max="14595" width="8.28515625" customWidth="1"/>
    <col min="14597" max="14597" width="9.7109375" customWidth="1"/>
    <col min="14598" max="14599" width="11.7109375" customWidth="1"/>
    <col min="14600" max="14600" width="17" customWidth="1"/>
    <col min="14601" max="14601" width="11.7109375" bestFit="1" customWidth="1"/>
    <col min="14847" max="14847" width="5.140625" bestFit="1" customWidth="1"/>
    <col min="14848" max="14848" width="38.42578125" bestFit="1" customWidth="1"/>
    <col min="14849" max="14849" width="9.5703125" bestFit="1" customWidth="1"/>
    <col min="14850" max="14850" width="14.85546875" customWidth="1"/>
    <col min="14851" max="14851" width="8.28515625" customWidth="1"/>
    <col min="14853" max="14853" width="9.7109375" customWidth="1"/>
    <col min="14854" max="14855" width="11.7109375" customWidth="1"/>
    <col min="14856" max="14856" width="17" customWidth="1"/>
    <col min="14857" max="14857" width="11.7109375" bestFit="1" customWidth="1"/>
    <col min="15103" max="15103" width="5.140625" bestFit="1" customWidth="1"/>
    <col min="15104" max="15104" width="38.42578125" bestFit="1" customWidth="1"/>
    <col min="15105" max="15105" width="9.5703125" bestFit="1" customWidth="1"/>
    <col min="15106" max="15106" width="14.85546875" customWidth="1"/>
    <col min="15107" max="15107" width="8.28515625" customWidth="1"/>
    <col min="15109" max="15109" width="9.7109375" customWidth="1"/>
    <col min="15110" max="15111" width="11.7109375" customWidth="1"/>
    <col min="15112" max="15112" width="17" customWidth="1"/>
    <col min="15113" max="15113" width="11.7109375" bestFit="1" customWidth="1"/>
    <col min="15359" max="15359" width="5.140625" bestFit="1" customWidth="1"/>
    <col min="15360" max="15360" width="38.42578125" bestFit="1" customWidth="1"/>
    <col min="15361" max="15361" width="9.5703125" bestFit="1" customWidth="1"/>
    <col min="15362" max="15362" width="14.85546875" customWidth="1"/>
    <col min="15363" max="15363" width="8.28515625" customWidth="1"/>
    <col min="15365" max="15365" width="9.7109375" customWidth="1"/>
    <col min="15366" max="15367" width="11.7109375" customWidth="1"/>
    <col min="15368" max="15368" width="17" customWidth="1"/>
    <col min="15369" max="15369" width="11.7109375" bestFit="1" customWidth="1"/>
    <col min="15615" max="15615" width="5.140625" bestFit="1" customWidth="1"/>
    <col min="15616" max="15616" width="38.42578125" bestFit="1" customWidth="1"/>
    <col min="15617" max="15617" width="9.5703125" bestFit="1" customWidth="1"/>
    <col min="15618" max="15618" width="14.85546875" customWidth="1"/>
    <col min="15619" max="15619" width="8.28515625" customWidth="1"/>
    <col min="15621" max="15621" width="9.7109375" customWidth="1"/>
    <col min="15622" max="15623" width="11.7109375" customWidth="1"/>
    <col min="15624" max="15624" width="17" customWidth="1"/>
    <col min="15625" max="15625" width="11.7109375" bestFit="1" customWidth="1"/>
    <col min="15871" max="15871" width="5.140625" bestFit="1" customWidth="1"/>
    <col min="15872" max="15872" width="38.42578125" bestFit="1" customWidth="1"/>
    <col min="15873" max="15873" width="9.5703125" bestFit="1" customWidth="1"/>
    <col min="15874" max="15874" width="14.85546875" customWidth="1"/>
    <col min="15875" max="15875" width="8.28515625" customWidth="1"/>
    <col min="15877" max="15877" width="9.7109375" customWidth="1"/>
    <col min="15878" max="15879" width="11.7109375" customWidth="1"/>
    <col min="15880" max="15880" width="17" customWidth="1"/>
    <col min="15881" max="15881" width="11.7109375" bestFit="1" customWidth="1"/>
    <col min="16127" max="16127" width="5.140625" bestFit="1" customWidth="1"/>
    <col min="16128" max="16128" width="38.42578125" bestFit="1" customWidth="1"/>
    <col min="16129" max="16129" width="9.5703125" bestFit="1" customWidth="1"/>
    <col min="16130" max="16130" width="14.85546875" customWidth="1"/>
    <col min="16131" max="16131" width="8.28515625" customWidth="1"/>
    <col min="16133" max="16133" width="9.7109375" customWidth="1"/>
    <col min="16134" max="16135" width="11.7109375" customWidth="1"/>
    <col min="16136" max="16136" width="17" customWidth="1"/>
    <col min="16137" max="16137" width="11.7109375" bestFit="1" customWidth="1"/>
  </cols>
  <sheetData>
    <row r="1" spans="1:8" ht="24" customHeight="1" thickBot="1" x14ac:dyDescent="0.35">
      <c r="A1" s="78" t="s">
        <v>86</v>
      </c>
      <c r="B1" s="79"/>
      <c r="C1" s="79"/>
      <c r="D1" s="79"/>
      <c r="E1" s="79"/>
      <c r="F1" s="79"/>
      <c r="G1" s="79"/>
      <c r="H1" s="80"/>
    </row>
    <row r="2" spans="1:8" ht="22.5" customHeight="1" x14ac:dyDescent="0.25">
      <c r="A2" s="81"/>
      <c r="B2" s="83" t="s">
        <v>1</v>
      </c>
      <c r="C2" s="84"/>
      <c r="D2" s="120" t="s">
        <v>109</v>
      </c>
      <c r="E2" s="18"/>
      <c r="F2" s="18"/>
      <c r="G2" s="87"/>
      <c r="H2" s="89"/>
    </row>
    <row r="3" spans="1:8" ht="15.75" thickBot="1" x14ac:dyDescent="0.3">
      <c r="A3" s="82"/>
      <c r="B3" s="91"/>
      <c r="C3" s="92"/>
      <c r="D3" s="121"/>
      <c r="E3" s="19"/>
      <c r="F3" s="19"/>
      <c r="G3" s="88"/>
      <c r="H3" s="90"/>
    </row>
    <row r="4" spans="1:8" ht="12.75" customHeight="1" x14ac:dyDescent="0.25">
      <c r="A4" s="68">
        <v>2</v>
      </c>
      <c r="B4" s="70" t="s">
        <v>3</v>
      </c>
      <c r="C4" s="66"/>
      <c r="D4" s="66" t="s">
        <v>21</v>
      </c>
      <c r="E4" s="72" t="s">
        <v>7</v>
      </c>
      <c r="F4" s="72"/>
      <c r="G4" s="66" t="s">
        <v>4</v>
      </c>
      <c r="H4" s="66" t="s">
        <v>5</v>
      </c>
    </row>
    <row r="5" spans="1:8" ht="23.25" customHeight="1" thickBot="1" x14ac:dyDescent="0.3">
      <c r="A5" s="69"/>
      <c r="B5" s="71"/>
      <c r="C5" s="67"/>
      <c r="D5" s="67"/>
      <c r="E5" s="73"/>
      <c r="F5" s="73"/>
      <c r="G5" s="67"/>
      <c r="H5" s="67"/>
    </row>
    <row r="6" spans="1:8" ht="15.75" thickBot="1" x14ac:dyDescent="0.3">
      <c r="A6" s="3" t="s">
        <v>30</v>
      </c>
      <c r="B6" s="23" t="s">
        <v>29</v>
      </c>
      <c r="C6" s="24"/>
      <c r="D6" s="24">
        <v>159860</v>
      </c>
      <c r="E6" s="24" t="s">
        <v>32</v>
      </c>
      <c r="F6" s="24" t="s">
        <v>22</v>
      </c>
      <c r="G6" s="5">
        <v>0</v>
      </c>
      <c r="H6" s="6">
        <f>+G6*D6</f>
        <v>0</v>
      </c>
    </row>
    <row r="7" spans="1:8" ht="15.75" thickBot="1" x14ac:dyDescent="0.3">
      <c r="A7" s="3" t="s">
        <v>31</v>
      </c>
      <c r="B7" s="23" t="s">
        <v>28</v>
      </c>
      <c r="C7" s="24"/>
      <c r="D7" s="24">
        <v>24000</v>
      </c>
      <c r="E7" s="24" t="s">
        <v>33</v>
      </c>
      <c r="F7" s="24" t="s">
        <v>22</v>
      </c>
      <c r="G7" s="5">
        <v>0</v>
      </c>
      <c r="H7" s="6">
        <f t="shared" ref="H7" si="0">+G7*D7</f>
        <v>0</v>
      </c>
    </row>
    <row r="8" spans="1:8" ht="23.25" customHeight="1" x14ac:dyDescent="0.25">
      <c r="A8" s="68" t="s">
        <v>23</v>
      </c>
      <c r="B8" s="70" t="s">
        <v>46</v>
      </c>
      <c r="C8" s="66" t="s">
        <v>6</v>
      </c>
      <c r="D8" s="74"/>
      <c r="E8" s="75"/>
      <c r="F8" s="75"/>
      <c r="G8" s="75"/>
      <c r="H8" s="28"/>
    </row>
    <row r="9" spans="1:8" ht="15.75" thickBot="1" x14ac:dyDescent="0.3">
      <c r="A9" s="69"/>
      <c r="B9" s="71"/>
      <c r="C9" s="67"/>
      <c r="D9" s="76"/>
      <c r="E9" s="77"/>
      <c r="F9" s="77"/>
      <c r="G9" s="77"/>
      <c r="H9" s="29"/>
    </row>
    <row r="10" spans="1:8" ht="15.75" thickBot="1" x14ac:dyDescent="0.3">
      <c r="A10" s="93" t="s">
        <v>34</v>
      </c>
      <c r="B10" s="25" t="s">
        <v>56</v>
      </c>
      <c r="C10" s="4" t="s">
        <v>8</v>
      </c>
      <c r="D10" s="54">
        <v>97526</v>
      </c>
      <c r="E10" s="24" t="s">
        <v>32</v>
      </c>
      <c r="F10" s="24" t="s">
        <v>22</v>
      </c>
      <c r="G10" s="5">
        <v>0</v>
      </c>
      <c r="H10" s="6">
        <f t="shared" ref="H10:H36" si="1">+G10*D10</f>
        <v>0</v>
      </c>
    </row>
    <row r="11" spans="1:8" ht="15.75" thickBot="1" x14ac:dyDescent="0.3">
      <c r="A11" s="94"/>
      <c r="B11" s="25" t="s">
        <v>35</v>
      </c>
      <c r="C11" s="4" t="s">
        <v>8</v>
      </c>
      <c r="D11" s="54">
        <v>19627</v>
      </c>
      <c r="E11" s="24" t="s">
        <v>32</v>
      </c>
      <c r="F11" s="24" t="s">
        <v>22</v>
      </c>
      <c r="G11" s="5">
        <v>0</v>
      </c>
      <c r="H11" s="6">
        <f t="shared" si="1"/>
        <v>0</v>
      </c>
    </row>
    <row r="12" spans="1:8" ht="15.75" thickBot="1" x14ac:dyDescent="0.3">
      <c r="A12" s="94"/>
      <c r="B12" s="25" t="s">
        <v>36</v>
      </c>
      <c r="C12" s="4" t="s">
        <v>8</v>
      </c>
      <c r="D12" s="54">
        <v>10428</v>
      </c>
      <c r="E12" s="24" t="s">
        <v>32</v>
      </c>
      <c r="F12" s="24" t="s">
        <v>22</v>
      </c>
      <c r="G12" s="5">
        <v>0</v>
      </c>
      <c r="H12" s="6">
        <f t="shared" si="1"/>
        <v>0</v>
      </c>
    </row>
    <row r="13" spans="1:8" ht="15.75" thickBot="1" x14ac:dyDescent="0.3">
      <c r="A13" s="94"/>
      <c r="B13" s="25" t="s">
        <v>99</v>
      </c>
      <c r="C13" s="4" t="s">
        <v>8</v>
      </c>
      <c r="D13" s="54">
        <v>2352</v>
      </c>
      <c r="E13" s="24" t="s">
        <v>32</v>
      </c>
      <c r="F13" s="24" t="s">
        <v>22</v>
      </c>
      <c r="G13" s="5">
        <v>0</v>
      </c>
      <c r="H13" s="6">
        <f t="shared" si="1"/>
        <v>0</v>
      </c>
    </row>
    <row r="14" spans="1:8" ht="15.75" thickBot="1" x14ac:dyDescent="0.3">
      <c r="A14" s="94"/>
      <c r="B14" s="25" t="s">
        <v>56</v>
      </c>
      <c r="C14" s="4" t="s">
        <v>9</v>
      </c>
      <c r="D14" s="54">
        <v>17224</v>
      </c>
      <c r="E14" s="24" t="s">
        <v>32</v>
      </c>
      <c r="F14" s="24" t="s">
        <v>22</v>
      </c>
      <c r="G14" s="5">
        <v>0</v>
      </c>
      <c r="H14" s="6">
        <f t="shared" si="1"/>
        <v>0</v>
      </c>
    </row>
    <row r="15" spans="1:8" ht="15.75" thickBot="1" x14ac:dyDescent="0.3">
      <c r="A15" s="94"/>
      <c r="B15" s="25" t="s">
        <v>35</v>
      </c>
      <c r="C15" s="4" t="s">
        <v>9</v>
      </c>
      <c r="D15" s="54">
        <v>3464</v>
      </c>
      <c r="E15" s="24" t="s">
        <v>32</v>
      </c>
      <c r="F15" s="24" t="s">
        <v>22</v>
      </c>
      <c r="G15" s="5">
        <v>0</v>
      </c>
      <c r="H15" s="6">
        <f t="shared" si="1"/>
        <v>0</v>
      </c>
    </row>
    <row r="16" spans="1:8" ht="15.75" thickBot="1" x14ac:dyDescent="0.3">
      <c r="A16" s="94"/>
      <c r="B16" s="25" t="s">
        <v>36</v>
      </c>
      <c r="C16" s="4" t="s">
        <v>9</v>
      </c>
      <c r="D16" s="54">
        <v>1840</v>
      </c>
      <c r="E16" s="24" t="s">
        <v>32</v>
      </c>
      <c r="F16" s="24" t="s">
        <v>22</v>
      </c>
      <c r="G16" s="5">
        <v>0</v>
      </c>
      <c r="H16" s="6">
        <f t="shared" si="1"/>
        <v>0</v>
      </c>
    </row>
    <row r="17" spans="1:8" ht="15.75" thickBot="1" x14ac:dyDescent="0.3">
      <c r="A17" s="94"/>
      <c r="B17" s="25" t="s">
        <v>100</v>
      </c>
      <c r="C17" s="4" t="s">
        <v>9</v>
      </c>
      <c r="D17" s="54">
        <v>415</v>
      </c>
      <c r="E17" s="24" t="s">
        <v>32</v>
      </c>
      <c r="F17" s="24" t="s">
        <v>22</v>
      </c>
      <c r="G17" s="5">
        <v>0</v>
      </c>
      <c r="H17" s="6">
        <f t="shared" si="1"/>
        <v>0</v>
      </c>
    </row>
    <row r="18" spans="1:8" ht="15.75" thickBot="1" x14ac:dyDescent="0.3">
      <c r="A18" s="94"/>
      <c r="B18" s="43" t="s">
        <v>57</v>
      </c>
      <c r="C18" s="40"/>
      <c r="D18" s="128"/>
      <c r="E18" s="41"/>
      <c r="F18" s="41"/>
      <c r="G18" s="52"/>
      <c r="H18" s="42"/>
    </row>
    <row r="19" spans="1:8" ht="15.75" thickBot="1" x14ac:dyDescent="0.3">
      <c r="A19" s="94"/>
      <c r="B19" s="43" t="s">
        <v>43</v>
      </c>
      <c r="C19" s="40"/>
      <c r="D19" s="128"/>
      <c r="E19" s="41"/>
      <c r="F19" s="41"/>
      <c r="G19" s="52"/>
      <c r="H19" s="42"/>
    </row>
    <row r="20" spans="1:8" ht="15.75" thickBot="1" x14ac:dyDescent="0.3">
      <c r="A20" s="94"/>
      <c r="B20" s="43" t="s">
        <v>44</v>
      </c>
      <c r="C20" s="40"/>
      <c r="D20" s="128"/>
      <c r="E20" s="41"/>
      <c r="F20" s="41"/>
      <c r="G20" s="52"/>
      <c r="H20" s="42"/>
    </row>
    <row r="21" spans="1:8" ht="15.75" thickBot="1" x14ac:dyDescent="0.3">
      <c r="A21" s="94"/>
      <c r="B21" s="43" t="s">
        <v>101</v>
      </c>
      <c r="C21" s="40"/>
      <c r="D21" s="128"/>
      <c r="E21" s="41"/>
      <c r="F21" s="41"/>
      <c r="G21" s="52"/>
      <c r="H21" s="42"/>
    </row>
    <row r="22" spans="1:8" ht="15.75" thickBot="1" x14ac:dyDescent="0.3">
      <c r="A22" s="94"/>
      <c r="B22" s="43" t="s">
        <v>57</v>
      </c>
      <c r="C22" s="40"/>
      <c r="D22" s="128"/>
      <c r="E22" s="41"/>
      <c r="F22" s="41"/>
      <c r="G22" s="52"/>
      <c r="H22" s="42"/>
    </row>
    <row r="23" spans="1:8" ht="15.75" thickBot="1" x14ac:dyDescent="0.3">
      <c r="A23" s="94"/>
      <c r="B23" s="43" t="s">
        <v>43</v>
      </c>
      <c r="C23" s="40"/>
      <c r="D23" s="128"/>
      <c r="E23" s="41"/>
      <c r="F23" s="41"/>
      <c r="G23" s="52"/>
      <c r="H23" s="42"/>
    </row>
    <row r="24" spans="1:8" ht="15.75" thickBot="1" x14ac:dyDescent="0.3">
      <c r="A24" s="94"/>
      <c r="B24" s="43" t="s">
        <v>44</v>
      </c>
      <c r="C24" s="40"/>
      <c r="D24" s="128"/>
      <c r="E24" s="41"/>
      <c r="F24" s="41"/>
      <c r="G24" s="52"/>
      <c r="H24" s="42"/>
    </row>
    <row r="25" spans="1:8" ht="15.75" thickBot="1" x14ac:dyDescent="0.3">
      <c r="A25" s="95"/>
      <c r="B25" s="43" t="s">
        <v>102</v>
      </c>
      <c r="C25" s="40"/>
      <c r="D25" s="128"/>
      <c r="E25" s="41"/>
      <c r="F25" s="41"/>
      <c r="G25" s="52"/>
      <c r="H25" s="42"/>
    </row>
    <row r="26" spans="1:8" ht="15.75" thickBot="1" x14ac:dyDescent="0.3">
      <c r="A26" s="93" t="s">
        <v>38</v>
      </c>
      <c r="B26" s="25" t="s">
        <v>58</v>
      </c>
      <c r="C26" s="4" t="s">
        <v>8</v>
      </c>
      <c r="D26" s="54">
        <v>2708</v>
      </c>
      <c r="E26" s="24" t="s">
        <v>32</v>
      </c>
      <c r="F26" s="24" t="s">
        <v>22</v>
      </c>
      <c r="G26" s="5">
        <v>0</v>
      </c>
      <c r="H26" s="6">
        <f t="shared" si="1"/>
        <v>0</v>
      </c>
    </row>
    <row r="27" spans="1:8" ht="15.75" thickBot="1" x14ac:dyDescent="0.3">
      <c r="A27" s="94"/>
      <c r="B27" s="25" t="s">
        <v>37</v>
      </c>
      <c r="C27" s="4" t="s">
        <v>8</v>
      </c>
      <c r="D27" s="54">
        <v>2333</v>
      </c>
      <c r="E27" s="24" t="s">
        <v>32</v>
      </c>
      <c r="F27" s="24" t="s">
        <v>22</v>
      </c>
      <c r="G27" s="5">
        <v>0</v>
      </c>
      <c r="H27" s="6">
        <f t="shared" si="1"/>
        <v>0</v>
      </c>
    </row>
    <row r="28" spans="1:8" ht="15.75" thickBot="1" x14ac:dyDescent="0.3">
      <c r="A28" s="94"/>
      <c r="B28" s="25" t="s">
        <v>98</v>
      </c>
      <c r="C28" s="4" t="s">
        <v>8</v>
      </c>
      <c r="D28" s="54">
        <v>1245</v>
      </c>
      <c r="E28" s="24" t="s">
        <v>32</v>
      </c>
      <c r="F28" s="24" t="s">
        <v>22</v>
      </c>
      <c r="G28" s="5">
        <v>0</v>
      </c>
      <c r="H28" s="6">
        <f t="shared" si="1"/>
        <v>0</v>
      </c>
    </row>
    <row r="29" spans="1:8" ht="15.75" thickBot="1" x14ac:dyDescent="0.3">
      <c r="A29" s="94"/>
      <c r="B29" s="25" t="s">
        <v>58</v>
      </c>
      <c r="C29" s="4" t="s">
        <v>9</v>
      </c>
      <c r="D29" s="54">
        <v>301</v>
      </c>
      <c r="E29" s="24" t="s">
        <v>32</v>
      </c>
      <c r="F29" s="24" t="s">
        <v>22</v>
      </c>
      <c r="G29" s="5">
        <v>0</v>
      </c>
      <c r="H29" s="6">
        <f t="shared" si="1"/>
        <v>0</v>
      </c>
    </row>
    <row r="30" spans="1:8" ht="15.75" thickBot="1" x14ac:dyDescent="0.3">
      <c r="A30" s="94"/>
      <c r="B30" s="25" t="s">
        <v>37</v>
      </c>
      <c r="C30" s="4" t="s">
        <v>9</v>
      </c>
      <c r="D30" s="54">
        <v>259</v>
      </c>
      <c r="E30" s="24" t="s">
        <v>32</v>
      </c>
      <c r="F30" s="24" t="s">
        <v>22</v>
      </c>
      <c r="G30" s="5">
        <v>0</v>
      </c>
      <c r="H30" s="6">
        <f t="shared" si="1"/>
        <v>0</v>
      </c>
    </row>
    <row r="31" spans="1:8" ht="15.75" thickBot="1" x14ac:dyDescent="0.3">
      <c r="A31" s="94"/>
      <c r="B31" s="25" t="s">
        <v>98</v>
      </c>
      <c r="C31" s="4" t="s">
        <v>9</v>
      </c>
      <c r="D31" s="54">
        <v>138</v>
      </c>
      <c r="E31" s="24" t="s">
        <v>32</v>
      </c>
      <c r="F31" s="24" t="s">
        <v>22</v>
      </c>
      <c r="G31" s="5">
        <v>0</v>
      </c>
      <c r="H31" s="6">
        <f t="shared" si="1"/>
        <v>0</v>
      </c>
    </row>
    <row r="32" spans="1:8" ht="15.75" thickBot="1" x14ac:dyDescent="0.3">
      <c r="A32" s="45" t="s">
        <v>97</v>
      </c>
      <c r="B32" s="44" t="s">
        <v>121</v>
      </c>
      <c r="C32" s="50"/>
      <c r="D32" s="55"/>
      <c r="E32" s="51"/>
      <c r="F32" s="51"/>
      <c r="G32" s="52"/>
      <c r="H32" s="52"/>
    </row>
    <row r="33" spans="1:8" ht="15.75" thickBot="1" x14ac:dyDescent="0.3">
      <c r="A33" s="93" t="s">
        <v>120</v>
      </c>
      <c r="B33" s="21" t="s">
        <v>93</v>
      </c>
      <c r="C33" s="36" t="s">
        <v>8</v>
      </c>
      <c r="D33" s="36">
        <v>140</v>
      </c>
      <c r="E33" s="37" t="s">
        <v>33</v>
      </c>
      <c r="F33" s="37" t="s">
        <v>22</v>
      </c>
      <c r="G33" s="5">
        <v>0</v>
      </c>
      <c r="H33" s="38">
        <f t="shared" si="1"/>
        <v>0</v>
      </c>
    </row>
    <row r="34" spans="1:8" ht="15.75" thickBot="1" x14ac:dyDescent="0.3">
      <c r="A34" s="94"/>
      <c r="B34" s="21" t="s">
        <v>94</v>
      </c>
      <c r="C34" s="36" t="s">
        <v>8</v>
      </c>
      <c r="D34" s="36">
        <v>260</v>
      </c>
      <c r="E34" s="37" t="s">
        <v>33</v>
      </c>
      <c r="F34" s="37" t="s">
        <v>22</v>
      </c>
      <c r="G34" s="5">
        <v>0</v>
      </c>
      <c r="H34" s="38">
        <f t="shared" si="1"/>
        <v>0</v>
      </c>
    </row>
    <row r="35" spans="1:8" ht="15.75" thickBot="1" x14ac:dyDescent="0.3">
      <c r="A35" s="94"/>
      <c r="B35" s="21" t="s">
        <v>95</v>
      </c>
      <c r="C35" s="36" t="s">
        <v>8</v>
      </c>
      <c r="D35" s="36">
        <v>4</v>
      </c>
      <c r="E35" s="37" t="s">
        <v>33</v>
      </c>
      <c r="F35" s="37" t="s">
        <v>22</v>
      </c>
      <c r="G35" s="5">
        <v>0</v>
      </c>
      <c r="H35" s="38">
        <f t="shared" si="1"/>
        <v>0</v>
      </c>
    </row>
    <row r="36" spans="1:8" ht="15.75" thickBot="1" x14ac:dyDescent="0.3">
      <c r="A36" s="95"/>
      <c r="B36" s="21" t="s">
        <v>96</v>
      </c>
      <c r="C36" s="36" t="s">
        <v>8</v>
      </c>
      <c r="D36" s="36">
        <v>4</v>
      </c>
      <c r="E36" s="37" t="s">
        <v>33</v>
      </c>
      <c r="F36" s="37" t="s">
        <v>22</v>
      </c>
      <c r="G36" s="5">
        <v>0</v>
      </c>
      <c r="H36" s="38">
        <f t="shared" si="1"/>
        <v>0</v>
      </c>
    </row>
    <row r="37" spans="1:8" x14ac:dyDescent="0.25">
      <c r="A37" s="68" t="s">
        <v>24</v>
      </c>
      <c r="B37" s="96" t="s">
        <v>47</v>
      </c>
      <c r="C37" s="97"/>
      <c r="D37" s="97"/>
      <c r="E37" s="97"/>
      <c r="F37" s="97"/>
      <c r="G37" s="97"/>
      <c r="H37" s="33"/>
    </row>
    <row r="38" spans="1:8" ht="15.75" thickBot="1" x14ac:dyDescent="0.3">
      <c r="A38" s="69"/>
      <c r="B38" s="98"/>
      <c r="C38" s="99"/>
      <c r="D38" s="99"/>
      <c r="E38" s="99"/>
      <c r="F38" s="99"/>
      <c r="G38" s="99"/>
      <c r="H38" s="34"/>
    </row>
    <row r="39" spans="1:8" ht="15.75" thickBot="1" x14ac:dyDescent="0.3">
      <c r="A39" s="20" t="s">
        <v>39</v>
      </c>
      <c r="B39" s="26" t="s">
        <v>40</v>
      </c>
      <c r="C39" s="27"/>
      <c r="D39" s="4">
        <v>325</v>
      </c>
      <c r="E39" s="4" t="s">
        <v>103</v>
      </c>
      <c r="F39" s="24" t="s">
        <v>22</v>
      </c>
      <c r="G39" s="5">
        <v>0</v>
      </c>
      <c r="H39" s="6">
        <f t="shared" ref="H39:H40" si="2">+G39*D39</f>
        <v>0</v>
      </c>
    </row>
    <row r="40" spans="1:8" ht="15.75" thickBot="1" x14ac:dyDescent="0.3">
      <c r="A40" s="46" t="s">
        <v>41</v>
      </c>
      <c r="B40" s="47" t="s">
        <v>42</v>
      </c>
      <c r="C40" s="27"/>
      <c r="D40" s="40"/>
      <c r="E40" s="40"/>
      <c r="F40" s="41"/>
      <c r="G40" s="52"/>
      <c r="H40" s="42"/>
    </row>
    <row r="41" spans="1:8" ht="12.75" customHeight="1" x14ac:dyDescent="0.25">
      <c r="A41" s="68" t="s">
        <v>25</v>
      </c>
      <c r="B41" s="96" t="s">
        <v>45</v>
      </c>
      <c r="C41" s="97"/>
      <c r="D41" s="97"/>
      <c r="E41" s="97"/>
      <c r="F41" s="97"/>
      <c r="G41" s="97"/>
      <c r="H41" s="33"/>
    </row>
    <row r="42" spans="1:8" ht="26.25" customHeight="1" thickBot="1" x14ac:dyDescent="0.3">
      <c r="A42" s="69"/>
      <c r="B42" s="98"/>
      <c r="C42" s="99"/>
      <c r="D42" s="99"/>
      <c r="E42" s="99"/>
      <c r="F42" s="99"/>
      <c r="G42" s="99"/>
      <c r="H42" s="34"/>
    </row>
    <row r="43" spans="1:8" ht="15.75" thickBot="1" x14ac:dyDescent="0.3">
      <c r="A43" s="93" t="s">
        <v>48</v>
      </c>
      <c r="B43" s="25" t="s">
        <v>54</v>
      </c>
      <c r="C43" s="100"/>
      <c r="D43" s="4">
        <v>114750</v>
      </c>
      <c r="E43" s="24" t="s">
        <v>32</v>
      </c>
      <c r="F43" s="24" t="s">
        <v>22</v>
      </c>
      <c r="G43" s="5">
        <v>0</v>
      </c>
      <c r="H43" s="6">
        <f t="shared" ref="H43:H57" si="3">+G43*D43</f>
        <v>0</v>
      </c>
    </row>
    <row r="44" spans="1:8" ht="15.75" thickBot="1" x14ac:dyDescent="0.3">
      <c r="A44" s="94"/>
      <c r="B44" s="25" t="s">
        <v>52</v>
      </c>
      <c r="C44" s="101"/>
      <c r="D44" s="4">
        <v>23091</v>
      </c>
      <c r="E44" s="24" t="s">
        <v>32</v>
      </c>
      <c r="F44" s="24" t="s">
        <v>22</v>
      </c>
      <c r="G44" s="5">
        <v>0</v>
      </c>
      <c r="H44" s="6">
        <f t="shared" si="3"/>
        <v>0</v>
      </c>
    </row>
    <row r="45" spans="1:8" ht="15.75" thickBot="1" x14ac:dyDescent="0.3">
      <c r="A45" s="94"/>
      <c r="B45" s="25" t="s">
        <v>53</v>
      </c>
      <c r="C45" s="101"/>
      <c r="D45" s="4">
        <v>12268</v>
      </c>
      <c r="E45" s="24" t="s">
        <v>32</v>
      </c>
      <c r="F45" s="24" t="s">
        <v>22</v>
      </c>
      <c r="G45" s="5">
        <v>0</v>
      </c>
      <c r="H45" s="6">
        <f t="shared" si="3"/>
        <v>0</v>
      </c>
    </row>
    <row r="46" spans="1:8" ht="15.75" thickBot="1" x14ac:dyDescent="0.3">
      <c r="A46" s="95"/>
      <c r="B46" s="25" t="s">
        <v>104</v>
      </c>
      <c r="C46" s="101"/>
      <c r="D46" s="4">
        <v>2767</v>
      </c>
      <c r="E46" s="24" t="s">
        <v>32</v>
      </c>
      <c r="F46" s="24" t="s">
        <v>22</v>
      </c>
      <c r="G46" s="5">
        <v>0</v>
      </c>
      <c r="H46" s="6">
        <f t="shared" si="3"/>
        <v>0</v>
      </c>
    </row>
    <row r="47" spans="1:8" ht="15.75" thickBot="1" x14ac:dyDescent="0.3">
      <c r="A47" s="93" t="s">
        <v>49</v>
      </c>
      <c r="B47" s="25" t="s">
        <v>55</v>
      </c>
      <c r="C47" s="101"/>
      <c r="D47" s="4">
        <v>3009</v>
      </c>
      <c r="E47" s="24" t="s">
        <v>32</v>
      </c>
      <c r="F47" s="24" t="s">
        <v>22</v>
      </c>
      <c r="G47" s="5">
        <v>0</v>
      </c>
      <c r="H47" s="6">
        <f t="shared" si="3"/>
        <v>0</v>
      </c>
    </row>
    <row r="48" spans="1:8" ht="15.75" thickBot="1" x14ac:dyDescent="0.3">
      <c r="A48" s="94"/>
      <c r="B48" s="25" t="s">
        <v>59</v>
      </c>
      <c r="C48" s="101"/>
      <c r="D48" s="4">
        <v>2592</v>
      </c>
      <c r="E48" s="24" t="s">
        <v>32</v>
      </c>
      <c r="F48" s="24" t="s">
        <v>22</v>
      </c>
      <c r="G48" s="5">
        <v>0</v>
      </c>
      <c r="H48" s="6">
        <f t="shared" si="3"/>
        <v>0</v>
      </c>
    </row>
    <row r="49" spans="1:8" ht="15.75" thickBot="1" x14ac:dyDescent="0.3">
      <c r="A49" s="94"/>
      <c r="B49" s="25" t="s">
        <v>105</v>
      </c>
      <c r="C49" s="101"/>
      <c r="D49" s="4">
        <v>1383</v>
      </c>
      <c r="E49" s="24" t="s">
        <v>32</v>
      </c>
      <c r="F49" s="24" t="s">
        <v>22</v>
      </c>
      <c r="G49" s="5">
        <v>0</v>
      </c>
      <c r="H49" s="6">
        <f t="shared" si="3"/>
        <v>0</v>
      </c>
    </row>
    <row r="50" spans="1:8" ht="15.75" thickBot="1" x14ac:dyDescent="0.3">
      <c r="A50" s="45" t="s">
        <v>50</v>
      </c>
      <c r="B50" s="43" t="s">
        <v>123</v>
      </c>
      <c r="C50" s="101"/>
      <c r="D50" s="40"/>
      <c r="E50" s="41"/>
      <c r="F50" s="41"/>
      <c r="G50" s="52"/>
      <c r="H50" s="42"/>
    </row>
    <row r="51" spans="1:8" ht="15.75" thickBot="1" x14ac:dyDescent="0.3">
      <c r="A51" s="125" t="s">
        <v>51</v>
      </c>
      <c r="B51" s="43" t="s">
        <v>88</v>
      </c>
      <c r="C51" s="101"/>
      <c r="D51" s="40"/>
      <c r="E51" s="41"/>
      <c r="F51" s="41"/>
      <c r="G51" s="52"/>
      <c r="H51" s="42"/>
    </row>
    <row r="52" spans="1:8" ht="15.75" thickBot="1" x14ac:dyDescent="0.3">
      <c r="A52" s="126"/>
      <c r="B52" s="43" t="s">
        <v>89</v>
      </c>
      <c r="C52" s="101"/>
      <c r="D52" s="40"/>
      <c r="E52" s="41"/>
      <c r="F52" s="41"/>
      <c r="G52" s="52"/>
      <c r="H52" s="42"/>
    </row>
    <row r="53" spans="1:8" ht="15.75" thickBot="1" x14ac:dyDescent="0.3">
      <c r="A53" s="126"/>
      <c r="B53" s="43" t="s">
        <v>90</v>
      </c>
      <c r="C53" s="101"/>
      <c r="D53" s="40"/>
      <c r="E53" s="41"/>
      <c r="F53" s="41"/>
      <c r="G53" s="52"/>
      <c r="H53" s="42"/>
    </row>
    <row r="54" spans="1:8" ht="15.75" thickBot="1" x14ac:dyDescent="0.3">
      <c r="A54" s="127"/>
      <c r="B54" s="43" t="s">
        <v>106</v>
      </c>
      <c r="C54" s="101"/>
      <c r="D54" s="40"/>
      <c r="E54" s="41"/>
      <c r="F54" s="41"/>
      <c r="G54" s="52"/>
      <c r="H54" s="42"/>
    </row>
    <row r="55" spans="1:8" ht="15.75" thickBot="1" x14ac:dyDescent="0.3">
      <c r="A55" s="125" t="s">
        <v>122</v>
      </c>
      <c r="B55" s="43" t="s">
        <v>91</v>
      </c>
      <c r="C55" s="101"/>
      <c r="D55" s="40"/>
      <c r="E55" s="41"/>
      <c r="F55" s="41"/>
      <c r="G55" s="52"/>
      <c r="H55" s="42"/>
    </row>
    <row r="56" spans="1:8" ht="15.75" thickBot="1" x14ac:dyDescent="0.3">
      <c r="A56" s="126"/>
      <c r="B56" s="43" t="s">
        <v>92</v>
      </c>
      <c r="C56" s="101"/>
      <c r="D56" s="40"/>
      <c r="E56" s="41"/>
      <c r="F56" s="41"/>
      <c r="G56" s="52"/>
      <c r="H56" s="42"/>
    </row>
    <row r="57" spans="1:8" ht="15.75" thickBot="1" x14ac:dyDescent="0.3">
      <c r="A57" s="126"/>
      <c r="B57" s="43" t="s">
        <v>107</v>
      </c>
      <c r="C57" s="101"/>
      <c r="D57" s="40"/>
      <c r="E57" s="41"/>
      <c r="F57" s="41"/>
      <c r="G57" s="52"/>
      <c r="H57" s="42"/>
    </row>
    <row r="58" spans="1:8" x14ac:dyDescent="0.25">
      <c r="A58" s="68" t="s">
        <v>26</v>
      </c>
      <c r="B58" s="96" t="s">
        <v>68</v>
      </c>
      <c r="C58" s="97"/>
      <c r="D58" s="97"/>
      <c r="E58" s="97"/>
      <c r="F58" s="97"/>
      <c r="G58" s="97"/>
      <c r="H58" s="33"/>
    </row>
    <row r="59" spans="1:8" x14ac:dyDescent="0.25">
      <c r="A59" s="69"/>
      <c r="B59" s="98"/>
      <c r="C59" s="99"/>
      <c r="D59" s="99"/>
      <c r="E59" s="99"/>
      <c r="F59" s="99"/>
      <c r="G59" s="99"/>
      <c r="H59" s="34"/>
    </row>
    <row r="60" spans="1:8" ht="15.75" thickBot="1" x14ac:dyDescent="0.3">
      <c r="A60" s="20" t="s">
        <v>60</v>
      </c>
      <c r="B60" s="25" t="s">
        <v>78</v>
      </c>
      <c r="C60" s="100"/>
      <c r="D60" s="54">
        <v>80</v>
      </c>
      <c r="E60" s="4" t="s">
        <v>82</v>
      </c>
      <c r="F60" s="24" t="s">
        <v>22</v>
      </c>
      <c r="G60" s="5">
        <v>0</v>
      </c>
      <c r="H60" s="6">
        <f t="shared" ref="H60:H71" si="4">+G60*D60</f>
        <v>0</v>
      </c>
    </row>
    <row r="61" spans="1:8" ht="15.75" thickBot="1" x14ac:dyDescent="0.3">
      <c r="A61" s="20" t="s">
        <v>61</v>
      </c>
      <c r="B61" s="25" t="s">
        <v>77</v>
      </c>
      <c r="C61" s="101"/>
      <c r="D61" s="54">
        <v>16</v>
      </c>
      <c r="E61" s="4" t="s">
        <v>82</v>
      </c>
      <c r="F61" s="24" t="s">
        <v>22</v>
      </c>
      <c r="G61" s="5">
        <v>0</v>
      </c>
      <c r="H61" s="6">
        <f t="shared" si="4"/>
        <v>0</v>
      </c>
    </row>
    <row r="62" spans="1:8" ht="15.75" thickBot="1" x14ac:dyDescent="0.3">
      <c r="A62" s="20" t="s">
        <v>62</v>
      </c>
      <c r="B62" s="25" t="s">
        <v>76</v>
      </c>
      <c r="C62" s="101"/>
      <c r="D62" s="54">
        <v>32</v>
      </c>
      <c r="E62" s="4" t="s">
        <v>82</v>
      </c>
      <c r="F62" s="24" t="s">
        <v>22</v>
      </c>
      <c r="G62" s="5">
        <v>0</v>
      </c>
      <c r="H62" s="6">
        <f t="shared" si="4"/>
        <v>0</v>
      </c>
    </row>
    <row r="63" spans="1:8" ht="15.75" thickBot="1" x14ac:dyDescent="0.3">
      <c r="A63" s="20" t="s">
        <v>63</v>
      </c>
      <c r="B63" s="25" t="s">
        <v>75</v>
      </c>
      <c r="C63" s="101"/>
      <c r="D63" s="54">
        <v>32</v>
      </c>
      <c r="E63" s="4" t="s">
        <v>82</v>
      </c>
      <c r="F63" s="24" t="s">
        <v>22</v>
      </c>
      <c r="G63" s="5">
        <v>0</v>
      </c>
      <c r="H63" s="6">
        <f t="shared" si="4"/>
        <v>0</v>
      </c>
    </row>
    <row r="64" spans="1:8" ht="15.75" thickBot="1" x14ac:dyDescent="0.3">
      <c r="A64" s="20" t="s">
        <v>64</v>
      </c>
      <c r="B64" s="25" t="s">
        <v>112</v>
      </c>
      <c r="C64" s="101"/>
      <c r="D64" s="54">
        <v>32</v>
      </c>
      <c r="E64" s="4" t="s">
        <v>82</v>
      </c>
      <c r="F64" s="24" t="s">
        <v>22</v>
      </c>
      <c r="G64" s="5">
        <v>0</v>
      </c>
      <c r="H64" s="6">
        <f t="shared" si="4"/>
        <v>0</v>
      </c>
    </row>
    <row r="65" spans="1:9" ht="15.75" thickBot="1" x14ac:dyDescent="0.3">
      <c r="A65" s="20" t="s">
        <v>65</v>
      </c>
      <c r="B65" s="25" t="s">
        <v>74</v>
      </c>
      <c r="C65" s="101"/>
      <c r="D65" s="54">
        <v>32</v>
      </c>
      <c r="E65" s="4" t="s">
        <v>82</v>
      </c>
      <c r="F65" s="24" t="s">
        <v>22</v>
      </c>
      <c r="G65" s="5">
        <v>0</v>
      </c>
      <c r="H65" s="6">
        <f t="shared" si="4"/>
        <v>0</v>
      </c>
    </row>
    <row r="66" spans="1:9" ht="15.75" thickBot="1" x14ac:dyDescent="0.3">
      <c r="A66" s="20" t="s">
        <v>66</v>
      </c>
      <c r="B66" s="25" t="s">
        <v>73</v>
      </c>
      <c r="C66" s="101"/>
      <c r="D66" s="54">
        <v>32</v>
      </c>
      <c r="E66" s="4" t="s">
        <v>82</v>
      </c>
      <c r="F66" s="24" t="s">
        <v>22</v>
      </c>
      <c r="G66" s="5">
        <v>0</v>
      </c>
      <c r="H66" s="6">
        <f t="shared" si="4"/>
        <v>0</v>
      </c>
    </row>
    <row r="67" spans="1:9" ht="15.75" thickBot="1" x14ac:dyDescent="0.3">
      <c r="A67" s="20" t="s">
        <v>67</v>
      </c>
      <c r="B67" s="25" t="s">
        <v>71</v>
      </c>
      <c r="C67" s="101"/>
      <c r="D67" s="54">
        <v>32</v>
      </c>
      <c r="E67" s="4" t="s">
        <v>82</v>
      </c>
      <c r="F67" s="24" t="s">
        <v>22</v>
      </c>
      <c r="G67" s="5">
        <v>0</v>
      </c>
      <c r="H67" s="6">
        <f t="shared" si="4"/>
        <v>0</v>
      </c>
    </row>
    <row r="68" spans="1:9" ht="15.75" thickBot="1" x14ac:dyDescent="0.3">
      <c r="A68" s="20" t="s">
        <v>113</v>
      </c>
      <c r="B68" s="25" t="s">
        <v>72</v>
      </c>
      <c r="C68" s="49"/>
      <c r="D68" s="54">
        <v>32</v>
      </c>
      <c r="E68" s="4" t="s">
        <v>82</v>
      </c>
      <c r="F68" s="24" t="s">
        <v>22</v>
      </c>
      <c r="G68" s="5">
        <v>0</v>
      </c>
      <c r="H68" s="6">
        <f t="shared" si="4"/>
        <v>0</v>
      </c>
    </row>
    <row r="69" spans="1:9" ht="15.75" thickBot="1" x14ac:dyDescent="0.3">
      <c r="A69" s="20" t="s">
        <v>114</v>
      </c>
      <c r="B69" s="25" t="s">
        <v>117</v>
      </c>
      <c r="C69" s="49"/>
      <c r="D69" s="54">
        <v>16</v>
      </c>
      <c r="E69" s="4" t="s">
        <v>82</v>
      </c>
      <c r="F69" s="24" t="s">
        <v>22</v>
      </c>
      <c r="G69" s="5">
        <v>0</v>
      </c>
      <c r="H69" s="6">
        <f t="shared" si="4"/>
        <v>0</v>
      </c>
    </row>
    <row r="70" spans="1:9" ht="15.75" thickBot="1" x14ac:dyDescent="0.3">
      <c r="A70" s="20" t="s">
        <v>115</v>
      </c>
      <c r="B70" s="25" t="s">
        <v>118</v>
      </c>
      <c r="C70" s="49"/>
      <c r="D70" s="54">
        <v>8</v>
      </c>
      <c r="E70" s="4" t="s">
        <v>82</v>
      </c>
      <c r="F70" s="24" t="s">
        <v>22</v>
      </c>
      <c r="G70" s="5">
        <v>0</v>
      </c>
      <c r="H70" s="6">
        <f t="shared" si="4"/>
        <v>0</v>
      </c>
    </row>
    <row r="71" spans="1:9" ht="15.75" thickBot="1" x14ac:dyDescent="0.3">
      <c r="A71" s="20" t="s">
        <v>116</v>
      </c>
      <c r="B71" s="25" t="s">
        <v>119</v>
      </c>
      <c r="C71" s="49"/>
      <c r="D71" s="54">
        <v>16</v>
      </c>
      <c r="E71" s="4" t="s">
        <v>82</v>
      </c>
      <c r="F71" s="24" t="s">
        <v>22</v>
      </c>
      <c r="G71" s="5">
        <v>0</v>
      </c>
      <c r="H71" s="6">
        <f t="shared" si="4"/>
        <v>0</v>
      </c>
    </row>
    <row r="72" spans="1:9" x14ac:dyDescent="0.25">
      <c r="A72" s="68" t="s">
        <v>27</v>
      </c>
      <c r="B72" s="96" t="s">
        <v>79</v>
      </c>
      <c r="C72" s="97"/>
      <c r="D72" s="97"/>
      <c r="E72" s="97"/>
      <c r="F72" s="97"/>
      <c r="G72" s="97"/>
      <c r="H72" s="33"/>
    </row>
    <row r="73" spans="1:9" ht="15.75" thickBot="1" x14ac:dyDescent="0.3">
      <c r="A73" s="69"/>
      <c r="B73" s="98"/>
      <c r="C73" s="99"/>
      <c r="D73" s="99"/>
      <c r="E73" s="99"/>
      <c r="F73" s="99"/>
      <c r="G73" s="99"/>
      <c r="H73" s="34"/>
    </row>
    <row r="74" spans="1:9" ht="15.75" thickBot="1" x14ac:dyDescent="0.3">
      <c r="A74" s="45" t="s">
        <v>69</v>
      </c>
      <c r="B74" s="43" t="s">
        <v>80</v>
      </c>
      <c r="C74" s="100"/>
      <c r="D74" s="40"/>
      <c r="E74" s="40"/>
      <c r="F74" s="41"/>
      <c r="G74" s="52"/>
      <c r="H74" s="42"/>
    </row>
    <row r="75" spans="1:9" ht="15.75" thickBot="1" x14ac:dyDescent="0.3">
      <c r="A75" s="45" t="s">
        <v>70</v>
      </c>
      <c r="B75" s="43" t="s">
        <v>81</v>
      </c>
      <c r="C75" s="105"/>
      <c r="D75" s="40"/>
      <c r="E75" s="40"/>
      <c r="F75" s="41"/>
      <c r="G75" s="52"/>
      <c r="H75" s="42"/>
    </row>
    <row r="76" spans="1:9" ht="24.75" customHeight="1" thickBot="1" x14ac:dyDescent="0.3">
      <c r="A76" s="7"/>
      <c r="B76" s="30" t="s">
        <v>83</v>
      </c>
      <c r="C76" s="31"/>
      <c r="D76" s="31"/>
      <c r="E76" s="31"/>
      <c r="F76" s="31"/>
      <c r="G76" s="32"/>
      <c r="H76" s="22">
        <f>SUM(H6:H75)</f>
        <v>0</v>
      </c>
      <c r="I76" s="2"/>
    </row>
    <row r="77" spans="1:9" x14ac:dyDescent="0.25">
      <c r="A77" s="1"/>
      <c r="H77" s="8"/>
    </row>
    <row r="78" spans="1:9" x14ac:dyDescent="0.25">
      <c r="A78" s="1"/>
      <c r="B78" s="9" t="s">
        <v>10</v>
      </c>
      <c r="H78" s="8"/>
    </row>
    <row r="79" spans="1:9" x14ac:dyDescent="0.25">
      <c r="A79" s="1"/>
      <c r="B79" s="9" t="s">
        <v>11</v>
      </c>
      <c r="H79" s="8"/>
    </row>
    <row r="80" spans="1:9" x14ac:dyDescent="0.25">
      <c r="A80" s="1"/>
      <c r="B80" s="10" t="s">
        <v>12</v>
      </c>
      <c r="H80" s="8"/>
    </row>
    <row r="81" spans="1:8" x14ac:dyDescent="0.25">
      <c r="A81" s="1"/>
      <c r="B81" s="10" t="s">
        <v>13</v>
      </c>
      <c r="H81" s="8"/>
    </row>
    <row r="82" spans="1:8" x14ac:dyDescent="0.25">
      <c r="A82" s="1"/>
      <c r="B82" s="9" t="s">
        <v>14</v>
      </c>
      <c r="H82" s="8"/>
    </row>
    <row r="83" spans="1:8" x14ac:dyDescent="0.25">
      <c r="A83" s="1"/>
      <c r="B83" s="9"/>
      <c r="H83" s="8"/>
    </row>
    <row r="84" spans="1:8" x14ac:dyDescent="0.25">
      <c r="A84" s="1"/>
      <c r="H84" s="8"/>
    </row>
    <row r="85" spans="1:8" ht="20.100000000000001" customHeight="1" x14ac:dyDescent="0.25">
      <c r="A85" s="1"/>
      <c r="B85" s="106" t="s">
        <v>15</v>
      </c>
      <c r="C85" s="107"/>
      <c r="D85" s="107"/>
      <c r="E85" s="107"/>
      <c r="F85" s="107"/>
      <c r="G85" s="108"/>
      <c r="H85" s="11"/>
    </row>
    <row r="86" spans="1:8" x14ac:dyDescent="0.25">
      <c r="A86" s="1"/>
      <c r="B86" s="12"/>
      <c r="C86" s="12"/>
      <c r="D86" s="13"/>
      <c r="E86" s="13"/>
      <c r="F86" s="13"/>
      <c r="G86" s="12"/>
      <c r="H86" s="11"/>
    </row>
    <row r="87" spans="1:8" ht="20.100000000000001" customHeight="1" x14ac:dyDescent="0.25">
      <c r="A87" s="1"/>
      <c r="B87" s="117" t="s">
        <v>16</v>
      </c>
      <c r="C87" s="118"/>
      <c r="D87" s="118"/>
      <c r="E87" s="118"/>
      <c r="F87" s="118"/>
      <c r="G87" s="119"/>
      <c r="H87" s="11"/>
    </row>
    <row r="88" spans="1:8" ht="20.100000000000001" customHeight="1" x14ac:dyDescent="0.25">
      <c r="A88" s="1"/>
      <c r="B88" s="109" t="s">
        <v>17</v>
      </c>
      <c r="C88" s="110"/>
      <c r="D88" s="114"/>
      <c r="E88" s="115"/>
      <c r="F88" s="115"/>
      <c r="G88" s="116"/>
      <c r="H88" s="11"/>
    </row>
    <row r="89" spans="1:8" ht="20.100000000000001" customHeight="1" x14ac:dyDescent="0.25">
      <c r="A89" s="1"/>
      <c r="B89" s="109" t="s">
        <v>18</v>
      </c>
      <c r="C89" s="110"/>
      <c r="D89" s="111"/>
      <c r="E89" s="112"/>
      <c r="F89" s="112"/>
      <c r="G89" s="113"/>
      <c r="H89" s="11"/>
    </row>
    <row r="90" spans="1:8" ht="20.100000000000001" customHeight="1" x14ac:dyDescent="0.25">
      <c r="A90" s="1"/>
      <c r="B90" s="109" t="s">
        <v>19</v>
      </c>
      <c r="C90" s="110"/>
      <c r="D90" s="111"/>
      <c r="E90" s="112"/>
      <c r="F90" s="112"/>
      <c r="G90" s="113"/>
      <c r="H90" s="11"/>
    </row>
    <row r="91" spans="1:8" ht="20.100000000000001" customHeight="1" x14ac:dyDescent="0.25">
      <c r="A91" s="1"/>
      <c r="B91" s="109" t="s">
        <v>20</v>
      </c>
      <c r="C91" s="110"/>
      <c r="D91" s="114"/>
      <c r="E91" s="115"/>
      <c r="F91" s="115"/>
      <c r="G91" s="116"/>
      <c r="H91" s="11"/>
    </row>
    <row r="92" spans="1:8" x14ac:dyDescent="0.25">
      <c r="A92" s="1"/>
      <c r="H92" s="8"/>
    </row>
    <row r="93" spans="1:8" ht="15.75" thickBot="1" x14ac:dyDescent="0.3">
      <c r="A93" s="14"/>
      <c r="B93" s="15"/>
      <c r="C93" s="15"/>
      <c r="D93" s="15"/>
      <c r="E93" s="15"/>
      <c r="F93" s="15"/>
      <c r="G93" s="15"/>
      <c r="H93" s="16"/>
    </row>
  </sheetData>
  <mergeCells count="47">
    <mergeCell ref="B90:C90"/>
    <mergeCell ref="D90:G90"/>
    <mergeCell ref="B91:C91"/>
    <mergeCell ref="D91:G91"/>
    <mergeCell ref="B85:G85"/>
    <mergeCell ref="B87:G87"/>
    <mergeCell ref="B88:C88"/>
    <mergeCell ref="D88:G88"/>
    <mergeCell ref="B89:C89"/>
    <mergeCell ref="D89:G89"/>
    <mergeCell ref="A37:A38"/>
    <mergeCell ref="B37:G38"/>
    <mergeCell ref="A41:A42"/>
    <mergeCell ref="A72:A73"/>
    <mergeCell ref="B72:G73"/>
    <mergeCell ref="A51:A54"/>
    <mergeCell ref="A55:A57"/>
    <mergeCell ref="C74:C75"/>
    <mergeCell ref="A43:A46"/>
    <mergeCell ref="C43:C57"/>
    <mergeCell ref="A47:A49"/>
    <mergeCell ref="A58:A59"/>
    <mergeCell ref="B58:G59"/>
    <mergeCell ref="C60:C67"/>
    <mergeCell ref="A10:A25"/>
    <mergeCell ref="B41:G42"/>
    <mergeCell ref="G4:G5"/>
    <mergeCell ref="H4:H5"/>
    <mergeCell ref="A8:A9"/>
    <mergeCell ref="B8:B9"/>
    <mergeCell ref="C8:C9"/>
    <mergeCell ref="D8:G9"/>
    <mergeCell ref="A4:A5"/>
    <mergeCell ref="B4:B5"/>
    <mergeCell ref="C4:C5"/>
    <mergeCell ref="D4:D5"/>
    <mergeCell ref="E4:E5"/>
    <mergeCell ref="F4:F5"/>
    <mergeCell ref="A26:A31"/>
    <mergeCell ref="A33:A36"/>
    <mergeCell ref="A1:H1"/>
    <mergeCell ref="A2:A3"/>
    <mergeCell ref="B2:C2"/>
    <mergeCell ref="D2:D3"/>
    <mergeCell ref="G2:G3"/>
    <mergeCell ref="H2:H3"/>
    <mergeCell ref="B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B21F-8B82-4510-AAB0-E86250627938}">
  <dimension ref="A1:H93"/>
  <sheetViews>
    <sheetView topLeftCell="A65" workbookViewId="0">
      <selection activeCell="G60" sqref="G60:G71"/>
    </sheetView>
  </sheetViews>
  <sheetFormatPr defaultRowHeight="15" x14ac:dyDescent="0.25"/>
  <cols>
    <col min="1" max="1" width="7.140625" style="17" customWidth="1"/>
    <col min="2" max="2" width="69.7109375" customWidth="1"/>
    <col min="3" max="3" width="9.5703125" bestFit="1" customWidth="1"/>
    <col min="4" max="7" width="11.7109375" customWidth="1"/>
    <col min="8" max="8" width="17" customWidth="1"/>
    <col min="254" max="254" width="5.140625" bestFit="1" customWidth="1"/>
    <col min="255" max="255" width="38.42578125" bestFit="1" customWidth="1"/>
    <col min="256" max="256" width="9.5703125" bestFit="1" customWidth="1"/>
    <col min="257" max="257" width="14.85546875" customWidth="1"/>
    <col min="258" max="258" width="8.28515625" customWidth="1"/>
    <col min="260" max="260" width="9.7109375" customWidth="1"/>
    <col min="261" max="262" width="11.7109375" customWidth="1"/>
    <col min="263" max="263" width="17" customWidth="1"/>
    <col min="264" max="264" width="11.7109375" bestFit="1" customWidth="1"/>
    <col min="510" max="510" width="5.140625" bestFit="1" customWidth="1"/>
    <col min="511" max="511" width="38.42578125" bestFit="1" customWidth="1"/>
    <col min="512" max="512" width="9.5703125" bestFit="1" customWidth="1"/>
    <col min="513" max="513" width="14.85546875" customWidth="1"/>
    <col min="514" max="514" width="8.28515625" customWidth="1"/>
    <col min="516" max="516" width="9.7109375" customWidth="1"/>
    <col min="517" max="518" width="11.7109375" customWidth="1"/>
    <col min="519" max="519" width="17" customWidth="1"/>
    <col min="520" max="520" width="11.7109375" bestFit="1" customWidth="1"/>
    <col min="766" max="766" width="5.140625" bestFit="1" customWidth="1"/>
    <col min="767" max="767" width="38.42578125" bestFit="1" customWidth="1"/>
    <col min="768" max="768" width="9.5703125" bestFit="1" customWidth="1"/>
    <col min="769" max="769" width="14.85546875" customWidth="1"/>
    <col min="770" max="770" width="8.28515625" customWidth="1"/>
    <col min="772" max="772" width="9.7109375" customWidth="1"/>
    <col min="773" max="774" width="11.7109375" customWidth="1"/>
    <col min="775" max="775" width="17" customWidth="1"/>
    <col min="776" max="776" width="11.7109375" bestFit="1" customWidth="1"/>
    <col min="1022" max="1022" width="5.140625" bestFit="1" customWidth="1"/>
    <col min="1023" max="1023" width="38.42578125" bestFit="1" customWidth="1"/>
    <col min="1024" max="1024" width="9.5703125" bestFit="1" customWidth="1"/>
    <col min="1025" max="1025" width="14.85546875" customWidth="1"/>
    <col min="1026" max="1026" width="8.28515625" customWidth="1"/>
    <col min="1028" max="1028" width="9.7109375" customWidth="1"/>
    <col min="1029" max="1030" width="11.7109375" customWidth="1"/>
    <col min="1031" max="1031" width="17" customWidth="1"/>
    <col min="1032" max="1032" width="11.7109375" bestFit="1" customWidth="1"/>
    <col min="1278" max="1278" width="5.140625" bestFit="1" customWidth="1"/>
    <col min="1279" max="1279" width="38.42578125" bestFit="1" customWidth="1"/>
    <col min="1280" max="1280" width="9.5703125" bestFit="1" customWidth="1"/>
    <col min="1281" max="1281" width="14.85546875" customWidth="1"/>
    <col min="1282" max="1282" width="8.28515625" customWidth="1"/>
    <col min="1284" max="1284" width="9.7109375" customWidth="1"/>
    <col min="1285" max="1286" width="11.7109375" customWidth="1"/>
    <col min="1287" max="1287" width="17" customWidth="1"/>
    <col min="1288" max="1288" width="11.7109375" bestFit="1" customWidth="1"/>
    <col min="1534" max="1534" width="5.140625" bestFit="1" customWidth="1"/>
    <col min="1535" max="1535" width="38.42578125" bestFit="1" customWidth="1"/>
    <col min="1536" max="1536" width="9.5703125" bestFit="1" customWidth="1"/>
    <col min="1537" max="1537" width="14.85546875" customWidth="1"/>
    <col min="1538" max="1538" width="8.28515625" customWidth="1"/>
    <col min="1540" max="1540" width="9.7109375" customWidth="1"/>
    <col min="1541" max="1542" width="11.7109375" customWidth="1"/>
    <col min="1543" max="1543" width="17" customWidth="1"/>
    <col min="1544" max="1544" width="11.7109375" bestFit="1" customWidth="1"/>
    <col min="1790" max="1790" width="5.140625" bestFit="1" customWidth="1"/>
    <col min="1791" max="1791" width="38.42578125" bestFit="1" customWidth="1"/>
    <col min="1792" max="1792" width="9.5703125" bestFit="1" customWidth="1"/>
    <col min="1793" max="1793" width="14.85546875" customWidth="1"/>
    <col min="1794" max="1794" width="8.28515625" customWidth="1"/>
    <col min="1796" max="1796" width="9.7109375" customWidth="1"/>
    <col min="1797" max="1798" width="11.7109375" customWidth="1"/>
    <col min="1799" max="1799" width="17" customWidth="1"/>
    <col min="1800" max="1800" width="11.7109375" bestFit="1" customWidth="1"/>
    <col min="2046" max="2046" width="5.140625" bestFit="1" customWidth="1"/>
    <col min="2047" max="2047" width="38.42578125" bestFit="1" customWidth="1"/>
    <col min="2048" max="2048" width="9.5703125" bestFit="1" customWidth="1"/>
    <col min="2049" max="2049" width="14.85546875" customWidth="1"/>
    <col min="2050" max="2050" width="8.28515625" customWidth="1"/>
    <col min="2052" max="2052" width="9.7109375" customWidth="1"/>
    <col min="2053" max="2054" width="11.7109375" customWidth="1"/>
    <col min="2055" max="2055" width="17" customWidth="1"/>
    <col min="2056" max="2056" width="11.7109375" bestFit="1" customWidth="1"/>
    <col min="2302" max="2302" width="5.140625" bestFit="1" customWidth="1"/>
    <col min="2303" max="2303" width="38.42578125" bestFit="1" customWidth="1"/>
    <col min="2304" max="2304" width="9.5703125" bestFit="1" customWidth="1"/>
    <col min="2305" max="2305" width="14.85546875" customWidth="1"/>
    <col min="2306" max="2306" width="8.28515625" customWidth="1"/>
    <col min="2308" max="2308" width="9.7109375" customWidth="1"/>
    <col min="2309" max="2310" width="11.7109375" customWidth="1"/>
    <col min="2311" max="2311" width="17" customWidth="1"/>
    <col min="2312" max="2312" width="11.7109375" bestFit="1" customWidth="1"/>
    <col min="2558" max="2558" width="5.140625" bestFit="1" customWidth="1"/>
    <col min="2559" max="2559" width="38.42578125" bestFit="1" customWidth="1"/>
    <col min="2560" max="2560" width="9.5703125" bestFit="1" customWidth="1"/>
    <col min="2561" max="2561" width="14.85546875" customWidth="1"/>
    <col min="2562" max="2562" width="8.28515625" customWidth="1"/>
    <col min="2564" max="2564" width="9.7109375" customWidth="1"/>
    <col min="2565" max="2566" width="11.7109375" customWidth="1"/>
    <col min="2567" max="2567" width="17" customWidth="1"/>
    <col min="2568" max="2568" width="11.7109375" bestFit="1" customWidth="1"/>
    <col min="2814" max="2814" width="5.140625" bestFit="1" customWidth="1"/>
    <col min="2815" max="2815" width="38.42578125" bestFit="1" customWidth="1"/>
    <col min="2816" max="2816" width="9.5703125" bestFit="1" customWidth="1"/>
    <col min="2817" max="2817" width="14.85546875" customWidth="1"/>
    <col min="2818" max="2818" width="8.28515625" customWidth="1"/>
    <col min="2820" max="2820" width="9.7109375" customWidth="1"/>
    <col min="2821" max="2822" width="11.7109375" customWidth="1"/>
    <col min="2823" max="2823" width="17" customWidth="1"/>
    <col min="2824" max="2824" width="11.7109375" bestFit="1" customWidth="1"/>
    <col min="3070" max="3070" width="5.140625" bestFit="1" customWidth="1"/>
    <col min="3071" max="3071" width="38.42578125" bestFit="1" customWidth="1"/>
    <col min="3072" max="3072" width="9.5703125" bestFit="1" customWidth="1"/>
    <col min="3073" max="3073" width="14.85546875" customWidth="1"/>
    <col min="3074" max="3074" width="8.28515625" customWidth="1"/>
    <col min="3076" max="3076" width="9.7109375" customWidth="1"/>
    <col min="3077" max="3078" width="11.7109375" customWidth="1"/>
    <col min="3079" max="3079" width="17" customWidth="1"/>
    <col min="3080" max="3080" width="11.7109375" bestFit="1" customWidth="1"/>
    <col min="3326" max="3326" width="5.140625" bestFit="1" customWidth="1"/>
    <col min="3327" max="3327" width="38.42578125" bestFit="1" customWidth="1"/>
    <col min="3328" max="3328" width="9.5703125" bestFit="1" customWidth="1"/>
    <col min="3329" max="3329" width="14.85546875" customWidth="1"/>
    <col min="3330" max="3330" width="8.28515625" customWidth="1"/>
    <col min="3332" max="3332" width="9.7109375" customWidth="1"/>
    <col min="3333" max="3334" width="11.7109375" customWidth="1"/>
    <col min="3335" max="3335" width="17" customWidth="1"/>
    <col min="3336" max="3336" width="11.7109375" bestFit="1" customWidth="1"/>
    <col min="3582" max="3582" width="5.140625" bestFit="1" customWidth="1"/>
    <col min="3583" max="3583" width="38.42578125" bestFit="1" customWidth="1"/>
    <col min="3584" max="3584" width="9.5703125" bestFit="1" customWidth="1"/>
    <col min="3585" max="3585" width="14.85546875" customWidth="1"/>
    <col min="3586" max="3586" width="8.28515625" customWidth="1"/>
    <col min="3588" max="3588" width="9.7109375" customWidth="1"/>
    <col min="3589" max="3590" width="11.7109375" customWidth="1"/>
    <col min="3591" max="3591" width="17" customWidth="1"/>
    <col min="3592" max="3592" width="11.7109375" bestFit="1" customWidth="1"/>
    <col min="3838" max="3838" width="5.140625" bestFit="1" customWidth="1"/>
    <col min="3839" max="3839" width="38.42578125" bestFit="1" customWidth="1"/>
    <col min="3840" max="3840" width="9.5703125" bestFit="1" customWidth="1"/>
    <col min="3841" max="3841" width="14.85546875" customWidth="1"/>
    <col min="3842" max="3842" width="8.28515625" customWidth="1"/>
    <col min="3844" max="3844" width="9.7109375" customWidth="1"/>
    <col min="3845" max="3846" width="11.7109375" customWidth="1"/>
    <col min="3847" max="3847" width="17" customWidth="1"/>
    <col min="3848" max="3848" width="11.7109375" bestFit="1" customWidth="1"/>
    <col min="4094" max="4094" width="5.140625" bestFit="1" customWidth="1"/>
    <col min="4095" max="4095" width="38.42578125" bestFit="1" customWidth="1"/>
    <col min="4096" max="4096" width="9.5703125" bestFit="1" customWidth="1"/>
    <col min="4097" max="4097" width="14.85546875" customWidth="1"/>
    <col min="4098" max="4098" width="8.28515625" customWidth="1"/>
    <col min="4100" max="4100" width="9.7109375" customWidth="1"/>
    <col min="4101" max="4102" width="11.7109375" customWidth="1"/>
    <col min="4103" max="4103" width="17" customWidth="1"/>
    <col min="4104" max="4104" width="11.7109375" bestFit="1" customWidth="1"/>
    <col min="4350" max="4350" width="5.140625" bestFit="1" customWidth="1"/>
    <col min="4351" max="4351" width="38.42578125" bestFit="1" customWidth="1"/>
    <col min="4352" max="4352" width="9.5703125" bestFit="1" customWidth="1"/>
    <col min="4353" max="4353" width="14.85546875" customWidth="1"/>
    <col min="4354" max="4354" width="8.28515625" customWidth="1"/>
    <col min="4356" max="4356" width="9.7109375" customWidth="1"/>
    <col min="4357" max="4358" width="11.7109375" customWidth="1"/>
    <col min="4359" max="4359" width="17" customWidth="1"/>
    <col min="4360" max="4360" width="11.7109375" bestFit="1" customWidth="1"/>
    <col min="4606" max="4606" width="5.140625" bestFit="1" customWidth="1"/>
    <col min="4607" max="4607" width="38.42578125" bestFit="1" customWidth="1"/>
    <col min="4608" max="4608" width="9.5703125" bestFit="1" customWidth="1"/>
    <col min="4609" max="4609" width="14.85546875" customWidth="1"/>
    <col min="4610" max="4610" width="8.28515625" customWidth="1"/>
    <col min="4612" max="4612" width="9.7109375" customWidth="1"/>
    <col min="4613" max="4614" width="11.7109375" customWidth="1"/>
    <col min="4615" max="4615" width="17" customWidth="1"/>
    <col min="4616" max="4616" width="11.7109375" bestFit="1" customWidth="1"/>
    <col min="4862" max="4862" width="5.140625" bestFit="1" customWidth="1"/>
    <col min="4863" max="4863" width="38.42578125" bestFit="1" customWidth="1"/>
    <col min="4864" max="4864" width="9.5703125" bestFit="1" customWidth="1"/>
    <col min="4865" max="4865" width="14.85546875" customWidth="1"/>
    <col min="4866" max="4866" width="8.28515625" customWidth="1"/>
    <col min="4868" max="4868" width="9.7109375" customWidth="1"/>
    <col min="4869" max="4870" width="11.7109375" customWidth="1"/>
    <col min="4871" max="4871" width="17" customWidth="1"/>
    <col min="4872" max="4872" width="11.7109375" bestFit="1" customWidth="1"/>
    <col min="5118" max="5118" width="5.140625" bestFit="1" customWidth="1"/>
    <col min="5119" max="5119" width="38.42578125" bestFit="1" customWidth="1"/>
    <col min="5120" max="5120" width="9.5703125" bestFit="1" customWidth="1"/>
    <col min="5121" max="5121" width="14.85546875" customWidth="1"/>
    <col min="5122" max="5122" width="8.28515625" customWidth="1"/>
    <col min="5124" max="5124" width="9.7109375" customWidth="1"/>
    <col min="5125" max="5126" width="11.7109375" customWidth="1"/>
    <col min="5127" max="5127" width="17" customWidth="1"/>
    <col min="5128" max="5128" width="11.7109375" bestFit="1" customWidth="1"/>
    <col min="5374" max="5374" width="5.140625" bestFit="1" customWidth="1"/>
    <col min="5375" max="5375" width="38.42578125" bestFit="1" customWidth="1"/>
    <col min="5376" max="5376" width="9.5703125" bestFit="1" customWidth="1"/>
    <col min="5377" max="5377" width="14.85546875" customWidth="1"/>
    <col min="5378" max="5378" width="8.28515625" customWidth="1"/>
    <col min="5380" max="5380" width="9.7109375" customWidth="1"/>
    <col min="5381" max="5382" width="11.7109375" customWidth="1"/>
    <col min="5383" max="5383" width="17" customWidth="1"/>
    <col min="5384" max="5384" width="11.7109375" bestFit="1" customWidth="1"/>
    <col min="5630" max="5630" width="5.140625" bestFit="1" customWidth="1"/>
    <col min="5631" max="5631" width="38.42578125" bestFit="1" customWidth="1"/>
    <col min="5632" max="5632" width="9.5703125" bestFit="1" customWidth="1"/>
    <col min="5633" max="5633" width="14.85546875" customWidth="1"/>
    <col min="5634" max="5634" width="8.28515625" customWidth="1"/>
    <col min="5636" max="5636" width="9.7109375" customWidth="1"/>
    <col min="5637" max="5638" width="11.7109375" customWidth="1"/>
    <col min="5639" max="5639" width="17" customWidth="1"/>
    <col min="5640" max="5640" width="11.7109375" bestFit="1" customWidth="1"/>
    <col min="5886" max="5886" width="5.140625" bestFit="1" customWidth="1"/>
    <col min="5887" max="5887" width="38.42578125" bestFit="1" customWidth="1"/>
    <col min="5888" max="5888" width="9.5703125" bestFit="1" customWidth="1"/>
    <col min="5889" max="5889" width="14.85546875" customWidth="1"/>
    <col min="5890" max="5890" width="8.28515625" customWidth="1"/>
    <col min="5892" max="5892" width="9.7109375" customWidth="1"/>
    <col min="5893" max="5894" width="11.7109375" customWidth="1"/>
    <col min="5895" max="5895" width="17" customWidth="1"/>
    <col min="5896" max="5896" width="11.7109375" bestFit="1" customWidth="1"/>
    <col min="6142" max="6142" width="5.140625" bestFit="1" customWidth="1"/>
    <col min="6143" max="6143" width="38.42578125" bestFit="1" customWidth="1"/>
    <col min="6144" max="6144" width="9.5703125" bestFit="1" customWidth="1"/>
    <col min="6145" max="6145" width="14.85546875" customWidth="1"/>
    <col min="6146" max="6146" width="8.28515625" customWidth="1"/>
    <col min="6148" max="6148" width="9.7109375" customWidth="1"/>
    <col min="6149" max="6150" width="11.7109375" customWidth="1"/>
    <col min="6151" max="6151" width="17" customWidth="1"/>
    <col min="6152" max="6152" width="11.7109375" bestFit="1" customWidth="1"/>
    <col min="6398" max="6398" width="5.140625" bestFit="1" customWidth="1"/>
    <col min="6399" max="6399" width="38.42578125" bestFit="1" customWidth="1"/>
    <col min="6400" max="6400" width="9.5703125" bestFit="1" customWidth="1"/>
    <col min="6401" max="6401" width="14.85546875" customWidth="1"/>
    <col min="6402" max="6402" width="8.28515625" customWidth="1"/>
    <col min="6404" max="6404" width="9.7109375" customWidth="1"/>
    <col min="6405" max="6406" width="11.7109375" customWidth="1"/>
    <col min="6407" max="6407" width="17" customWidth="1"/>
    <col min="6408" max="6408" width="11.7109375" bestFit="1" customWidth="1"/>
    <col min="6654" max="6654" width="5.140625" bestFit="1" customWidth="1"/>
    <col min="6655" max="6655" width="38.42578125" bestFit="1" customWidth="1"/>
    <col min="6656" max="6656" width="9.5703125" bestFit="1" customWidth="1"/>
    <col min="6657" max="6657" width="14.85546875" customWidth="1"/>
    <col min="6658" max="6658" width="8.28515625" customWidth="1"/>
    <col min="6660" max="6660" width="9.7109375" customWidth="1"/>
    <col min="6661" max="6662" width="11.7109375" customWidth="1"/>
    <col min="6663" max="6663" width="17" customWidth="1"/>
    <col min="6664" max="6664" width="11.7109375" bestFit="1" customWidth="1"/>
    <col min="6910" max="6910" width="5.140625" bestFit="1" customWidth="1"/>
    <col min="6911" max="6911" width="38.42578125" bestFit="1" customWidth="1"/>
    <col min="6912" max="6912" width="9.5703125" bestFit="1" customWidth="1"/>
    <col min="6913" max="6913" width="14.85546875" customWidth="1"/>
    <col min="6914" max="6914" width="8.28515625" customWidth="1"/>
    <col min="6916" max="6916" width="9.7109375" customWidth="1"/>
    <col min="6917" max="6918" width="11.7109375" customWidth="1"/>
    <col min="6919" max="6919" width="17" customWidth="1"/>
    <col min="6920" max="6920" width="11.7109375" bestFit="1" customWidth="1"/>
    <col min="7166" max="7166" width="5.140625" bestFit="1" customWidth="1"/>
    <col min="7167" max="7167" width="38.42578125" bestFit="1" customWidth="1"/>
    <col min="7168" max="7168" width="9.5703125" bestFit="1" customWidth="1"/>
    <col min="7169" max="7169" width="14.85546875" customWidth="1"/>
    <col min="7170" max="7170" width="8.28515625" customWidth="1"/>
    <col min="7172" max="7172" width="9.7109375" customWidth="1"/>
    <col min="7173" max="7174" width="11.7109375" customWidth="1"/>
    <col min="7175" max="7175" width="17" customWidth="1"/>
    <col min="7176" max="7176" width="11.7109375" bestFit="1" customWidth="1"/>
    <col min="7422" max="7422" width="5.140625" bestFit="1" customWidth="1"/>
    <col min="7423" max="7423" width="38.42578125" bestFit="1" customWidth="1"/>
    <col min="7424" max="7424" width="9.5703125" bestFit="1" customWidth="1"/>
    <col min="7425" max="7425" width="14.85546875" customWidth="1"/>
    <col min="7426" max="7426" width="8.28515625" customWidth="1"/>
    <col min="7428" max="7428" width="9.7109375" customWidth="1"/>
    <col min="7429" max="7430" width="11.7109375" customWidth="1"/>
    <col min="7431" max="7431" width="17" customWidth="1"/>
    <col min="7432" max="7432" width="11.7109375" bestFit="1" customWidth="1"/>
    <col min="7678" max="7678" width="5.140625" bestFit="1" customWidth="1"/>
    <col min="7679" max="7679" width="38.42578125" bestFit="1" customWidth="1"/>
    <col min="7680" max="7680" width="9.5703125" bestFit="1" customWidth="1"/>
    <col min="7681" max="7681" width="14.85546875" customWidth="1"/>
    <col min="7682" max="7682" width="8.28515625" customWidth="1"/>
    <col min="7684" max="7684" width="9.7109375" customWidth="1"/>
    <col min="7685" max="7686" width="11.7109375" customWidth="1"/>
    <col min="7687" max="7687" width="17" customWidth="1"/>
    <col min="7688" max="7688" width="11.7109375" bestFit="1" customWidth="1"/>
    <col min="7934" max="7934" width="5.140625" bestFit="1" customWidth="1"/>
    <col min="7935" max="7935" width="38.42578125" bestFit="1" customWidth="1"/>
    <col min="7936" max="7936" width="9.5703125" bestFit="1" customWidth="1"/>
    <col min="7937" max="7937" width="14.85546875" customWidth="1"/>
    <col min="7938" max="7938" width="8.28515625" customWidth="1"/>
    <col min="7940" max="7940" width="9.7109375" customWidth="1"/>
    <col min="7941" max="7942" width="11.7109375" customWidth="1"/>
    <col min="7943" max="7943" width="17" customWidth="1"/>
    <col min="7944" max="7944" width="11.7109375" bestFit="1" customWidth="1"/>
    <col min="8190" max="8190" width="5.140625" bestFit="1" customWidth="1"/>
    <col min="8191" max="8191" width="38.42578125" bestFit="1" customWidth="1"/>
    <col min="8192" max="8192" width="9.5703125" bestFit="1" customWidth="1"/>
    <col min="8193" max="8193" width="14.85546875" customWidth="1"/>
    <col min="8194" max="8194" width="8.28515625" customWidth="1"/>
    <col min="8196" max="8196" width="9.7109375" customWidth="1"/>
    <col min="8197" max="8198" width="11.7109375" customWidth="1"/>
    <col min="8199" max="8199" width="17" customWidth="1"/>
    <col min="8200" max="8200" width="11.7109375" bestFit="1" customWidth="1"/>
    <col min="8446" max="8446" width="5.140625" bestFit="1" customWidth="1"/>
    <col min="8447" max="8447" width="38.42578125" bestFit="1" customWidth="1"/>
    <col min="8448" max="8448" width="9.5703125" bestFit="1" customWidth="1"/>
    <col min="8449" max="8449" width="14.85546875" customWidth="1"/>
    <col min="8450" max="8450" width="8.28515625" customWidth="1"/>
    <col min="8452" max="8452" width="9.7109375" customWidth="1"/>
    <col min="8453" max="8454" width="11.7109375" customWidth="1"/>
    <col min="8455" max="8455" width="17" customWidth="1"/>
    <col min="8456" max="8456" width="11.7109375" bestFit="1" customWidth="1"/>
    <col min="8702" max="8702" width="5.140625" bestFit="1" customWidth="1"/>
    <col min="8703" max="8703" width="38.42578125" bestFit="1" customWidth="1"/>
    <col min="8704" max="8704" width="9.5703125" bestFit="1" customWidth="1"/>
    <col min="8705" max="8705" width="14.85546875" customWidth="1"/>
    <col min="8706" max="8706" width="8.28515625" customWidth="1"/>
    <col min="8708" max="8708" width="9.7109375" customWidth="1"/>
    <col min="8709" max="8710" width="11.7109375" customWidth="1"/>
    <col min="8711" max="8711" width="17" customWidth="1"/>
    <col min="8712" max="8712" width="11.7109375" bestFit="1" customWidth="1"/>
    <col min="8958" max="8958" width="5.140625" bestFit="1" customWidth="1"/>
    <col min="8959" max="8959" width="38.42578125" bestFit="1" customWidth="1"/>
    <col min="8960" max="8960" width="9.5703125" bestFit="1" customWidth="1"/>
    <col min="8961" max="8961" width="14.85546875" customWidth="1"/>
    <col min="8962" max="8962" width="8.28515625" customWidth="1"/>
    <col min="8964" max="8964" width="9.7109375" customWidth="1"/>
    <col min="8965" max="8966" width="11.7109375" customWidth="1"/>
    <col min="8967" max="8967" width="17" customWidth="1"/>
    <col min="8968" max="8968" width="11.7109375" bestFit="1" customWidth="1"/>
    <col min="9214" max="9214" width="5.140625" bestFit="1" customWidth="1"/>
    <col min="9215" max="9215" width="38.42578125" bestFit="1" customWidth="1"/>
    <col min="9216" max="9216" width="9.5703125" bestFit="1" customWidth="1"/>
    <col min="9217" max="9217" width="14.85546875" customWidth="1"/>
    <col min="9218" max="9218" width="8.28515625" customWidth="1"/>
    <col min="9220" max="9220" width="9.7109375" customWidth="1"/>
    <col min="9221" max="9222" width="11.7109375" customWidth="1"/>
    <col min="9223" max="9223" width="17" customWidth="1"/>
    <col min="9224" max="9224" width="11.7109375" bestFit="1" customWidth="1"/>
    <col min="9470" max="9470" width="5.140625" bestFit="1" customWidth="1"/>
    <col min="9471" max="9471" width="38.42578125" bestFit="1" customWidth="1"/>
    <col min="9472" max="9472" width="9.5703125" bestFit="1" customWidth="1"/>
    <col min="9473" max="9473" width="14.85546875" customWidth="1"/>
    <col min="9474" max="9474" width="8.28515625" customWidth="1"/>
    <col min="9476" max="9476" width="9.7109375" customWidth="1"/>
    <col min="9477" max="9478" width="11.7109375" customWidth="1"/>
    <col min="9479" max="9479" width="17" customWidth="1"/>
    <col min="9480" max="9480" width="11.7109375" bestFit="1" customWidth="1"/>
    <col min="9726" max="9726" width="5.140625" bestFit="1" customWidth="1"/>
    <col min="9727" max="9727" width="38.42578125" bestFit="1" customWidth="1"/>
    <col min="9728" max="9728" width="9.5703125" bestFit="1" customWidth="1"/>
    <col min="9729" max="9729" width="14.85546875" customWidth="1"/>
    <col min="9730" max="9730" width="8.28515625" customWidth="1"/>
    <col min="9732" max="9732" width="9.7109375" customWidth="1"/>
    <col min="9733" max="9734" width="11.7109375" customWidth="1"/>
    <col min="9735" max="9735" width="17" customWidth="1"/>
    <col min="9736" max="9736" width="11.7109375" bestFit="1" customWidth="1"/>
    <col min="9982" max="9982" width="5.140625" bestFit="1" customWidth="1"/>
    <col min="9983" max="9983" width="38.42578125" bestFit="1" customWidth="1"/>
    <col min="9984" max="9984" width="9.5703125" bestFit="1" customWidth="1"/>
    <col min="9985" max="9985" width="14.85546875" customWidth="1"/>
    <col min="9986" max="9986" width="8.28515625" customWidth="1"/>
    <col min="9988" max="9988" width="9.7109375" customWidth="1"/>
    <col min="9989" max="9990" width="11.7109375" customWidth="1"/>
    <col min="9991" max="9991" width="17" customWidth="1"/>
    <col min="9992" max="9992" width="11.7109375" bestFit="1" customWidth="1"/>
    <col min="10238" max="10238" width="5.140625" bestFit="1" customWidth="1"/>
    <col min="10239" max="10239" width="38.42578125" bestFit="1" customWidth="1"/>
    <col min="10240" max="10240" width="9.5703125" bestFit="1" customWidth="1"/>
    <col min="10241" max="10241" width="14.85546875" customWidth="1"/>
    <col min="10242" max="10242" width="8.28515625" customWidth="1"/>
    <col min="10244" max="10244" width="9.7109375" customWidth="1"/>
    <col min="10245" max="10246" width="11.7109375" customWidth="1"/>
    <col min="10247" max="10247" width="17" customWidth="1"/>
    <col min="10248" max="10248" width="11.7109375" bestFit="1" customWidth="1"/>
    <col min="10494" max="10494" width="5.140625" bestFit="1" customWidth="1"/>
    <col min="10495" max="10495" width="38.42578125" bestFit="1" customWidth="1"/>
    <col min="10496" max="10496" width="9.5703125" bestFit="1" customWidth="1"/>
    <col min="10497" max="10497" width="14.85546875" customWidth="1"/>
    <col min="10498" max="10498" width="8.28515625" customWidth="1"/>
    <col min="10500" max="10500" width="9.7109375" customWidth="1"/>
    <col min="10501" max="10502" width="11.7109375" customWidth="1"/>
    <col min="10503" max="10503" width="17" customWidth="1"/>
    <col min="10504" max="10504" width="11.7109375" bestFit="1" customWidth="1"/>
    <col min="10750" max="10750" width="5.140625" bestFit="1" customWidth="1"/>
    <col min="10751" max="10751" width="38.42578125" bestFit="1" customWidth="1"/>
    <col min="10752" max="10752" width="9.5703125" bestFit="1" customWidth="1"/>
    <col min="10753" max="10753" width="14.85546875" customWidth="1"/>
    <col min="10754" max="10754" width="8.28515625" customWidth="1"/>
    <col min="10756" max="10756" width="9.7109375" customWidth="1"/>
    <col min="10757" max="10758" width="11.7109375" customWidth="1"/>
    <col min="10759" max="10759" width="17" customWidth="1"/>
    <col min="10760" max="10760" width="11.7109375" bestFit="1" customWidth="1"/>
    <col min="11006" max="11006" width="5.140625" bestFit="1" customWidth="1"/>
    <col min="11007" max="11007" width="38.42578125" bestFit="1" customWidth="1"/>
    <col min="11008" max="11008" width="9.5703125" bestFit="1" customWidth="1"/>
    <col min="11009" max="11009" width="14.85546875" customWidth="1"/>
    <col min="11010" max="11010" width="8.28515625" customWidth="1"/>
    <col min="11012" max="11012" width="9.7109375" customWidth="1"/>
    <col min="11013" max="11014" width="11.7109375" customWidth="1"/>
    <col min="11015" max="11015" width="17" customWidth="1"/>
    <col min="11016" max="11016" width="11.7109375" bestFit="1" customWidth="1"/>
    <col min="11262" max="11262" width="5.140625" bestFit="1" customWidth="1"/>
    <col min="11263" max="11263" width="38.42578125" bestFit="1" customWidth="1"/>
    <col min="11264" max="11264" width="9.5703125" bestFit="1" customWidth="1"/>
    <col min="11265" max="11265" width="14.85546875" customWidth="1"/>
    <col min="11266" max="11266" width="8.28515625" customWidth="1"/>
    <col min="11268" max="11268" width="9.7109375" customWidth="1"/>
    <col min="11269" max="11270" width="11.7109375" customWidth="1"/>
    <col min="11271" max="11271" width="17" customWidth="1"/>
    <col min="11272" max="11272" width="11.7109375" bestFit="1" customWidth="1"/>
    <col min="11518" max="11518" width="5.140625" bestFit="1" customWidth="1"/>
    <col min="11519" max="11519" width="38.42578125" bestFit="1" customWidth="1"/>
    <col min="11520" max="11520" width="9.5703125" bestFit="1" customWidth="1"/>
    <col min="11521" max="11521" width="14.85546875" customWidth="1"/>
    <col min="11522" max="11522" width="8.28515625" customWidth="1"/>
    <col min="11524" max="11524" width="9.7109375" customWidth="1"/>
    <col min="11525" max="11526" width="11.7109375" customWidth="1"/>
    <col min="11527" max="11527" width="17" customWidth="1"/>
    <col min="11528" max="11528" width="11.7109375" bestFit="1" customWidth="1"/>
    <col min="11774" max="11774" width="5.140625" bestFit="1" customWidth="1"/>
    <col min="11775" max="11775" width="38.42578125" bestFit="1" customWidth="1"/>
    <col min="11776" max="11776" width="9.5703125" bestFit="1" customWidth="1"/>
    <col min="11777" max="11777" width="14.85546875" customWidth="1"/>
    <col min="11778" max="11778" width="8.28515625" customWidth="1"/>
    <col min="11780" max="11780" width="9.7109375" customWidth="1"/>
    <col min="11781" max="11782" width="11.7109375" customWidth="1"/>
    <col min="11783" max="11783" width="17" customWidth="1"/>
    <col min="11784" max="11784" width="11.7109375" bestFit="1" customWidth="1"/>
    <col min="12030" max="12030" width="5.140625" bestFit="1" customWidth="1"/>
    <col min="12031" max="12031" width="38.42578125" bestFit="1" customWidth="1"/>
    <col min="12032" max="12032" width="9.5703125" bestFit="1" customWidth="1"/>
    <col min="12033" max="12033" width="14.85546875" customWidth="1"/>
    <col min="12034" max="12034" width="8.28515625" customWidth="1"/>
    <col min="12036" max="12036" width="9.7109375" customWidth="1"/>
    <col min="12037" max="12038" width="11.7109375" customWidth="1"/>
    <col min="12039" max="12039" width="17" customWidth="1"/>
    <col min="12040" max="12040" width="11.7109375" bestFit="1" customWidth="1"/>
    <col min="12286" max="12286" width="5.140625" bestFit="1" customWidth="1"/>
    <col min="12287" max="12287" width="38.42578125" bestFit="1" customWidth="1"/>
    <col min="12288" max="12288" width="9.5703125" bestFit="1" customWidth="1"/>
    <col min="12289" max="12289" width="14.85546875" customWidth="1"/>
    <col min="12290" max="12290" width="8.28515625" customWidth="1"/>
    <col min="12292" max="12292" width="9.7109375" customWidth="1"/>
    <col min="12293" max="12294" width="11.7109375" customWidth="1"/>
    <col min="12295" max="12295" width="17" customWidth="1"/>
    <col min="12296" max="12296" width="11.7109375" bestFit="1" customWidth="1"/>
    <col min="12542" max="12542" width="5.140625" bestFit="1" customWidth="1"/>
    <col min="12543" max="12543" width="38.42578125" bestFit="1" customWidth="1"/>
    <col min="12544" max="12544" width="9.5703125" bestFit="1" customWidth="1"/>
    <col min="12545" max="12545" width="14.85546875" customWidth="1"/>
    <col min="12546" max="12546" width="8.28515625" customWidth="1"/>
    <col min="12548" max="12548" width="9.7109375" customWidth="1"/>
    <col min="12549" max="12550" width="11.7109375" customWidth="1"/>
    <col min="12551" max="12551" width="17" customWidth="1"/>
    <col min="12552" max="12552" width="11.7109375" bestFit="1" customWidth="1"/>
    <col min="12798" max="12798" width="5.140625" bestFit="1" customWidth="1"/>
    <col min="12799" max="12799" width="38.42578125" bestFit="1" customWidth="1"/>
    <col min="12800" max="12800" width="9.5703125" bestFit="1" customWidth="1"/>
    <col min="12801" max="12801" width="14.85546875" customWidth="1"/>
    <col min="12802" max="12802" width="8.28515625" customWidth="1"/>
    <col min="12804" max="12804" width="9.7109375" customWidth="1"/>
    <col min="12805" max="12806" width="11.7109375" customWidth="1"/>
    <col min="12807" max="12807" width="17" customWidth="1"/>
    <col min="12808" max="12808" width="11.7109375" bestFit="1" customWidth="1"/>
    <col min="13054" max="13054" width="5.140625" bestFit="1" customWidth="1"/>
    <col min="13055" max="13055" width="38.42578125" bestFit="1" customWidth="1"/>
    <col min="13056" max="13056" width="9.5703125" bestFit="1" customWidth="1"/>
    <col min="13057" max="13057" width="14.85546875" customWidth="1"/>
    <col min="13058" max="13058" width="8.28515625" customWidth="1"/>
    <col min="13060" max="13060" width="9.7109375" customWidth="1"/>
    <col min="13061" max="13062" width="11.7109375" customWidth="1"/>
    <col min="13063" max="13063" width="17" customWidth="1"/>
    <col min="13064" max="13064" width="11.7109375" bestFit="1" customWidth="1"/>
    <col min="13310" max="13310" width="5.140625" bestFit="1" customWidth="1"/>
    <col min="13311" max="13311" width="38.42578125" bestFit="1" customWidth="1"/>
    <col min="13312" max="13312" width="9.5703125" bestFit="1" customWidth="1"/>
    <col min="13313" max="13313" width="14.85546875" customWidth="1"/>
    <col min="13314" max="13314" width="8.28515625" customWidth="1"/>
    <col min="13316" max="13316" width="9.7109375" customWidth="1"/>
    <col min="13317" max="13318" width="11.7109375" customWidth="1"/>
    <col min="13319" max="13319" width="17" customWidth="1"/>
    <col min="13320" max="13320" width="11.7109375" bestFit="1" customWidth="1"/>
    <col min="13566" max="13566" width="5.140625" bestFit="1" customWidth="1"/>
    <col min="13567" max="13567" width="38.42578125" bestFit="1" customWidth="1"/>
    <col min="13568" max="13568" width="9.5703125" bestFit="1" customWidth="1"/>
    <col min="13569" max="13569" width="14.85546875" customWidth="1"/>
    <col min="13570" max="13570" width="8.28515625" customWidth="1"/>
    <col min="13572" max="13572" width="9.7109375" customWidth="1"/>
    <col min="13573" max="13574" width="11.7109375" customWidth="1"/>
    <col min="13575" max="13575" width="17" customWidth="1"/>
    <col min="13576" max="13576" width="11.7109375" bestFit="1" customWidth="1"/>
    <col min="13822" max="13822" width="5.140625" bestFit="1" customWidth="1"/>
    <col min="13823" max="13823" width="38.42578125" bestFit="1" customWidth="1"/>
    <col min="13824" max="13824" width="9.5703125" bestFit="1" customWidth="1"/>
    <col min="13825" max="13825" width="14.85546875" customWidth="1"/>
    <col min="13826" max="13826" width="8.28515625" customWidth="1"/>
    <col min="13828" max="13828" width="9.7109375" customWidth="1"/>
    <col min="13829" max="13830" width="11.7109375" customWidth="1"/>
    <col min="13831" max="13831" width="17" customWidth="1"/>
    <col min="13832" max="13832" width="11.7109375" bestFit="1" customWidth="1"/>
    <col min="14078" max="14078" width="5.140625" bestFit="1" customWidth="1"/>
    <col min="14079" max="14079" width="38.42578125" bestFit="1" customWidth="1"/>
    <col min="14080" max="14080" width="9.5703125" bestFit="1" customWidth="1"/>
    <col min="14081" max="14081" width="14.85546875" customWidth="1"/>
    <col min="14082" max="14082" width="8.28515625" customWidth="1"/>
    <col min="14084" max="14084" width="9.7109375" customWidth="1"/>
    <col min="14085" max="14086" width="11.7109375" customWidth="1"/>
    <col min="14087" max="14087" width="17" customWidth="1"/>
    <col min="14088" max="14088" width="11.7109375" bestFit="1" customWidth="1"/>
    <col min="14334" max="14334" width="5.140625" bestFit="1" customWidth="1"/>
    <col min="14335" max="14335" width="38.42578125" bestFit="1" customWidth="1"/>
    <col min="14336" max="14336" width="9.5703125" bestFit="1" customWidth="1"/>
    <col min="14337" max="14337" width="14.85546875" customWidth="1"/>
    <col min="14338" max="14338" width="8.28515625" customWidth="1"/>
    <col min="14340" max="14340" width="9.7109375" customWidth="1"/>
    <col min="14341" max="14342" width="11.7109375" customWidth="1"/>
    <col min="14343" max="14343" width="17" customWidth="1"/>
    <col min="14344" max="14344" width="11.7109375" bestFit="1" customWidth="1"/>
    <col min="14590" max="14590" width="5.140625" bestFit="1" customWidth="1"/>
    <col min="14591" max="14591" width="38.42578125" bestFit="1" customWidth="1"/>
    <col min="14592" max="14592" width="9.5703125" bestFit="1" customWidth="1"/>
    <col min="14593" max="14593" width="14.85546875" customWidth="1"/>
    <col min="14594" max="14594" width="8.28515625" customWidth="1"/>
    <col min="14596" max="14596" width="9.7109375" customWidth="1"/>
    <col min="14597" max="14598" width="11.7109375" customWidth="1"/>
    <col min="14599" max="14599" width="17" customWidth="1"/>
    <col min="14600" max="14600" width="11.7109375" bestFit="1" customWidth="1"/>
    <col min="14846" max="14846" width="5.140625" bestFit="1" customWidth="1"/>
    <col min="14847" max="14847" width="38.42578125" bestFit="1" customWidth="1"/>
    <col min="14848" max="14848" width="9.5703125" bestFit="1" customWidth="1"/>
    <col min="14849" max="14849" width="14.85546875" customWidth="1"/>
    <col min="14850" max="14850" width="8.28515625" customWidth="1"/>
    <col min="14852" max="14852" width="9.7109375" customWidth="1"/>
    <col min="14853" max="14854" width="11.7109375" customWidth="1"/>
    <col min="14855" max="14855" width="17" customWidth="1"/>
    <col min="14856" max="14856" width="11.7109375" bestFit="1" customWidth="1"/>
    <col min="15102" max="15102" width="5.140625" bestFit="1" customWidth="1"/>
    <col min="15103" max="15103" width="38.42578125" bestFit="1" customWidth="1"/>
    <col min="15104" max="15104" width="9.5703125" bestFit="1" customWidth="1"/>
    <col min="15105" max="15105" width="14.85546875" customWidth="1"/>
    <col min="15106" max="15106" width="8.28515625" customWidth="1"/>
    <col min="15108" max="15108" width="9.7109375" customWidth="1"/>
    <col min="15109" max="15110" width="11.7109375" customWidth="1"/>
    <col min="15111" max="15111" width="17" customWidth="1"/>
    <col min="15112" max="15112" width="11.7109375" bestFit="1" customWidth="1"/>
    <col min="15358" max="15358" width="5.140625" bestFit="1" customWidth="1"/>
    <col min="15359" max="15359" width="38.42578125" bestFit="1" customWidth="1"/>
    <col min="15360" max="15360" width="9.5703125" bestFit="1" customWidth="1"/>
    <col min="15361" max="15361" width="14.85546875" customWidth="1"/>
    <col min="15362" max="15362" width="8.28515625" customWidth="1"/>
    <col min="15364" max="15364" width="9.7109375" customWidth="1"/>
    <col min="15365" max="15366" width="11.7109375" customWidth="1"/>
    <col min="15367" max="15367" width="17" customWidth="1"/>
    <col min="15368" max="15368" width="11.7109375" bestFit="1" customWidth="1"/>
    <col min="15614" max="15614" width="5.140625" bestFit="1" customWidth="1"/>
    <col min="15615" max="15615" width="38.42578125" bestFit="1" customWidth="1"/>
    <col min="15616" max="15616" width="9.5703125" bestFit="1" customWidth="1"/>
    <col min="15617" max="15617" width="14.85546875" customWidth="1"/>
    <col min="15618" max="15618" width="8.28515625" customWidth="1"/>
    <col min="15620" max="15620" width="9.7109375" customWidth="1"/>
    <col min="15621" max="15622" width="11.7109375" customWidth="1"/>
    <col min="15623" max="15623" width="17" customWidth="1"/>
    <col min="15624" max="15624" width="11.7109375" bestFit="1" customWidth="1"/>
    <col min="15870" max="15870" width="5.140625" bestFit="1" customWidth="1"/>
    <col min="15871" max="15871" width="38.42578125" bestFit="1" customWidth="1"/>
    <col min="15872" max="15872" width="9.5703125" bestFit="1" customWidth="1"/>
    <col min="15873" max="15873" width="14.85546875" customWidth="1"/>
    <col min="15874" max="15874" width="8.28515625" customWidth="1"/>
    <col min="15876" max="15876" width="9.7109375" customWidth="1"/>
    <col min="15877" max="15878" width="11.7109375" customWidth="1"/>
    <col min="15879" max="15879" width="17" customWidth="1"/>
    <col min="15880" max="15880" width="11.7109375" bestFit="1" customWidth="1"/>
    <col min="16126" max="16126" width="5.140625" bestFit="1" customWidth="1"/>
    <col min="16127" max="16127" width="38.42578125" bestFit="1" customWidth="1"/>
    <col min="16128" max="16128" width="9.5703125" bestFit="1" customWidth="1"/>
    <col min="16129" max="16129" width="14.85546875" customWidth="1"/>
    <col min="16130" max="16130" width="8.28515625" customWidth="1"/>
    <col min="16132" max="16132" width="9.7109375" customWidth="1"/>
    <col min="16133" max="16134" width="11.7109375" customWidth="1"/>
    <col min="16135" max="16135" width="17" customWidth="1"/>
    <col min="16136" max="16136" width="11.7109375" bestFit="1" customWidth="1"/>
  </cols>
  <sheetData>
    <row r="1" spans="1:8" ht="24" customHeight="1" thickBot="1" x14ac:dyDescent="0.35">
      <c r="A1" s="78" t="s">
        <v>87</v>
      </c>
      <c r="B1" s="79"/>
      <c r="C1" s="79"/>
      <c r="D1" s="79"/>
      <c r="E1" s="79"/>
      <c r="F1" s="79"/>
      <c r="G1" s="79"/>
      <c r="H1" s="80"/>
    </row>
    <row r="2" spans="1:8" ht="22.5" customHeight="1" x14ac:dyDescent="0.25">
      <c r="A2" s="81"/>
      <c r="B2" s="83" t="s">
        <v>1</v>
      </c>
      <c r="C2" s="84"/>
      <c r="D2" s="120" t="s">
        <v>110</v>
      </c>
      <c r="E2" s="18"/>
      <c r="F2" s="18"/>
      <c r="G2" s="87"/>
      <c r="H2" s="89"/>
    </row>
    <row r="3" spans="1:8" ht="15.75" thickBot="1" x14ac:dyDescent="0.3">
      <c r="A3" s="82"/>
      <c r="B3" s="91"/>
      <c r="C3" s="92"/>
      <c r="D3" s="121"/>
      <c r="E3" s="19"/>
      <c r="F3" s="19"/>
      <c r="G3" s="88"/>
      <c r="H3" s="90"/>
    </row>
    <row r="4" spans="1:8" ht="12.75" customHeight="1" x14ac:dyDescent="0.25">
      <c r="A4" s="68">
        <v>2</v>
      </c>
      <c r="B4" s="70" t="s">
        <v>3</v>
      </c>
      <c r="C4" s="66"/>
      <c r="D4" s="66" t="s">
        <v>21</v>
      </c>
      <c r="E4" s="72" t="s">
        <v>7</v>
      </c>
      <c r="F4" s="72"/>
      <c r="G4" s="66" t="s">
        <v>4</v>
      </c>
      <c r="H4" s="66" t="s">
        <v>5</v>
      </c>
    </row>
    <row r="5" spans="1:8" ht="23.25" customHeight="1" thickBot="1" x14ac:dyDescent="0.3">
      <c r="A5" s="69"/>
      <c r="B5" s="71"/>
      <c r="C5" s="67"/>
      <c r="D5" s="67"/>
      <c r="E5" s="73"/>
      <c r="F5" s="73"/>
      <c r="G5" s="67"/>
      <c r="H5" s="67"/>
    </row>
    <row r="6" spans="1:8" ht="15.75" thickBot="1" x14ac:dyDescent="0.3">
      <c r="A6" s="3" t="s">
        <v>30</v>
      </c>
      <c r="B6" s="23" t="s">
        <v>29</v>
      </c>
      <c r="C6" s="24"/>
      <c r="D6" s="24">
        <v>135132</v>
      </c>
      <c r="E6" s="24" t="s">
        <v>32</v>
      </c>
      <c r="F6" s="24" t="s">
        <v>22</v>
      </c>
      <c r="G6" s="5">
        <v>0</v>
      </c>
      <c r="H6" s="6">
        <f>+G6*D6</f>
        <v>0</v>
      </c>
    </row>
    <row r="7" spans="1:8" ht="15.75" thickBot="1" x14ac:dyDescent="0.3">
      <c r="A7" s="3" t="s">
        <v>31</v>
      </c>
      <c r="B7" s="23" t="s">
        <v>28</v>
      </c>
      <c r="C7" s="24"/>
      <c r="D7" s="24">
        <v>20500</v>
      </c>
      <c r="E7" s="24" t="s">
        <v>33</v>
      </c>
      <c r="F7" s="24" t="s">
        <v>22</v>
      </c>
      <c r="G7" s="5">
        <v>0</v>
      </c>
      <c r="H7" s="6">
        <f t="shared" ref="H7" si="0">+G7*D7</f>
        <v>0</v>
      </c>
    </row>
    <row r="8" spans="1:8" ht="23.25" customHeight="1" x14ac:dyDescent="0.25">
      <c r="A8" s="68" t="s">
        <v>23</v>
      </c>
      <c r="B8" s="70" t="s">
        <v>46</v>
      </c>
      <c r="C8" s="66" t="s">
        <v>6</v>
      </c>
      <c r="D8" s="74"/>
      <c r="E8" s="75"/>
      <c r="F8" s="75"/>
      <c r="G8" s="75"/>
      <c r="H8" s="28"/>
    </row>
    <row r="9" spans="1:8" ht="15.75" thickBot="1" x14ac:dyDescent="0.3">
      <c r="A9" s="69"/>
      <c r="B9" s="71"/>
      <c r="C9" s="67"/>
      <c r="D9" s="76"/>
      <c r="E9" s="77"/>
      <c r="F9" s="77"/>
      <c r="G9" s="77"/>
      <c r="H9" s="29"/>
    </row>
    <row r="10" spans="1:8" ht="15.75" thickBot="1" x14ac:dyDescent="0.3">
      <c r="A10" s="93" t="s">
        <v>34</v>
      </c>
      <c r="B10" s="25" t="s">
        <v>56</v>
      </c>
      <c r="C10" s="4" t="s">
        <v>8</v>
      </c>
      <c r="D10" s="4">
        <v>101017</v>
      </c>
      <c r="E10" s="24" t="s">
        <v>32</v>
      </c>
      <c r="F10" s="24" t="s">
        <v>22</v>
      </c>
      <c r="G10" s="5">
        <v>0</v>
      </c>
      <c r="H10" s="6">
        <f t="shared" ref="H10:H36" si="1">+G10*D10</f>
        <v>0</v>
      </c>
    </row>
    <row r="11" spans="1:8" ht="15.75" thickBot="1" x14ac:dyDescent="0.3">
      <c r="A11" s="94"/>
      <c r="B11" s="25" t="s">
        <v>35</v>
      </c>
      <c r="C11" s="4" t="s">
        <v>8</v>
      </c>
      <c r="D11" s="4">
        <v>14302</v>
      </c>
      <c r="E11" s="24" t="s">
        <v>32</v>
      </c>
      <c r="F11" s="24" t="s">
        <v>22</v>
      </c>
      <c r="G11" s="5">
        <v>0</v>
      </c>
      <c r="H11" s="6">
        <f t="shared" si="1"/>
        <v>0</v>
      </c>
    </row>
    <row r="12" spans="1:8" ht="15.75" thickBot="1" x14ac:dyDescent="0.3">
      <c r="A12" s="94"/>
      <c r="B12" s="25" t="s">
        <v>36</v>
      </c>
      <c r="C12" s="4" t="s">
        <v>8</v>
      </c>
      <c r="D12" s="4">
        <v>5500</v>
      </c>
      <c r="E12" s="24" t="s">
        <v>32</v>
      </c>
      <c r="F12" s="24" t="s">
        <v>22</v>
      </c>
      <c r="G12" s="5">
        <v>0</v>
      </c>
      <c r="H12" s="6">
        <f t="shared" si="1"/>
        <v>0</v>
      </c>
    </row>
    <row r="13" spans="1:8" ht="15.75" thickBot="1" x14ac:dyDescent="0.3">
      <c r="A13" s="94"/>
      <c r="B13" s="25" t="s">
        <v>99</v>
      </c>
      <c r="C13" s="4" t="s">
        <v>8</v>
      </c>
      <c r="D13" s="4">
        <v>751</v>
      </c>
      <c r="E13" s="24" t="s">
        <v>32</v>
      </c>
      <c r="F13" s="24" t="s">
        <v>22</v>
      </c>
      <c r="G13" s="5">
        <v>0</v>
      </c>
      <c r="H13" s="6">
        <f t="shared" si="1"/>
        <v>0</v>
      </c>
    </row>
    <row r="14" spans="1:8" ht="15.75" thickBot="1" x14ac:dyDescent="0.3">
      <c r="A14" s="94"/>
      <c r="B14" s="25" t="s">
        <v>56</v>
      </c>
      <c r="C14" s="4" t="s">
        <v>9</v>
      </c>
      <c r="D14" s="4">
        <v>11224</v>
      </c>
      <c r="E14" s="24" t="s">
        <v>32</v>
      </c>
      <c r="F14" s="24" t="s">
        <v>22</v>
      </c>
      <c r="G14" s="5">
        <v>0</v>
      </c>
      <c r="H14" s="6">
        <f t="shared" si="1"/>
        <v>0</v>
      </c>
    </row>
    <row r="15" spans="1:8" ht="15.75" thickBot="1" x14ac:dyDescent="0.3">
      <c r="A15" s="94"/>
      <c r="B15" s="25" t="s">
        <v>35</v>
      </c>
      <c r="C15" s="4" t="s">
        <v>9</v>
      </c>
      <c r="D15" s="4">
        <v>1589</v>
      </c>
      <c r="E15" s="24" t="s">
        <v>32</v>
      </c>
      <c r="F15" s="24" t="s">
        <v>22</v>
      </c>
      <c r="G15" s="5">
        <v>0</v>
      </c>
      <c r="H15" s="6">
        <f t="shared" si="1"/>
        <v>0</v>
      </c>
    </row>
    <row r="16" spans="1:8" ht="15.75" thickBot="1" x14ac:dyDescent="0.3">
      <c r="A16" s="94"/>
      <c r="B16" s="25" t="s">
        <v>36</v>
      </c>
      <c r="C16" s="4" t="s">
        <v>9</v>
      </c>
      <c r="D16" s="4">
        <v>612</v>
      </c>
      <c r="E16" s="24" t="s">
        <v>32</v>
      </c>
      <c r="F16" s="24" t="s">
        <v>22</v>
      </c>
      <c r="G16" s="5">
        <v>0</v>
      </c>
      <c r="H16" s="6">
        <f t="shared" si="1"/>
        <v>0</v>
      </c>
    </row>
    <row r="17" spans="1:8" ht="15.75" thickBot="1" x14ac:dyDescent="0.3">
      <c r="A17" s="94"/>
      <c r="B17" s="25" t="s">
        <v>100</v>
      </c>
      <c r="C17" s="4" t="s">
        <v>9</v>
      </c>
      <c r="D17" s="4">
        <v>83</v>
      </c>
      <c r="E17" s="24" t="s">
        <v>32</v>
      </c>
      <c r="F17" s="24" t="s">
        <v>22</v>
      </c>
      <c r="G17" s="5">
        <v>0</v>
      </c>
      <c r="H17" s="6">
        <f t="shared" si="1"/>
        <v>0</v>
      </c>
    </row>
    <row r="18" spans="1:8" ht="15.75" thickBot="1" x14ac:dyDescent="0.3">
      <c r="A18" s="94"/>
      <c r="B18" s="25" t="s">
        <v>57</v>
      </c>
      <c r="C18" s="4" t="s">
        <v>8</v>
      </c>
      <c r="D18" s="36">
        <v>35</v>
      </c>
      <c r="E18" s="37" t="s">
        <v>32</v>
      </c>
      <c r="F18" s="37" t="s">
        <v>22</v>
      </c>
      <c r="G18" s="5">
        <v>0</v>
      </c>
      <c r="H18" s="38">
        <f t="shared" si="1"/>
        <v>0</v>
      </c>
    </row>
    <row r="19" spans="1:8" ht="15.75" thickBot="1" x14ac:dyDescent="0.3">
      <c r="A19" s="94"/>
      <c r="B19" s="43" t="s">
        <v>43</v>
      </c>
      <c r="C19" s="129"/>
      <c r="D19" s="50"/>
      <c r="E19" s="51"/>
      <c r="F19" s="51"/>
      <c r="G19" s="52"/>
      <c r="H19" s="52"/>
    </row>
    <row r="20" spans="1:8" ht="15.75" thickBot="1" x14ac:dyDescent="0.3">
      <c r="A20" s="94"/>
      <c r="B20" s="43" t="s">
        <v>44</v>
      </c>
      <c r="C20" s="129"/>
      <c r="D20" s="50"/>
      <c r="E20" s="51"/>
      <c r="F20" s="51"/>
      <c r="G20" s="52"/>
      <c r="H20" s="52"/>
    </row>
    <row r="21" spans="1:8" ht="15.75" thickBot="1" x14ac:dyDescent="0.3">
      <c r="A21" s="94"/>
      <c r="B21" s="43" t="s">
        <v>101</v>
      </c>
      <c r="C21" s="129"/>
      <c r="D21" s="50"/>
      <c r="E21" s="51"/>
      <c r="F21" s="51"/>
      <c r="G21" s="52"/>
      <c r="H21" s="52"/>
    </row>
    <row r="22" spans="1:8" ht="15.75" thickBot="1" x14ac:dyDescent="0.3">
      <c r="A22" s="94"/>
      <c r="B22" s="43" t="s">
        <v>57</v>
      </c>
      <c r="C22" s="129"/>
      <c r="D22" s="50"/>
      <c r="E22" s="51"/>
      <c r="F22" s="51"/>
      <c r="G22" s="52"/>
      <c r="H22" s="52"/>
    </row>
    <row r="23" spans="1:8" ht="15.75" thickBot="1" x14ac:dyDescent="0.3">
      <c r="A23" s="94"/>
      <c r="B23" s="43" t="s">
        <v>43</v>
      </c>
      <c r="C23" s="129"/>
      <c r="D23" s="50"/>
      <c r="E23" s="51"/>
      <c r="F23" s="51"/>
      <c r="G23" s="52"/>
      <c r="H23" s="52"/>
    </row>
    <row r="24" spans="1:8" ht="15.75" thickBot="1" x14ac:dyDescent="0.3">
      <c r="A24" s="94"/>
      <c r="B24" s="43" t="s">
        <v>44</v>
      </c>
      <c r="C24" s="129"/>
      <c r="D24" s="50"/>
      <c r="E24" s="51"/>
      <c r="F24" s="51"/>
      <c r="G24" s="52"/>
      <c r="H24" s="52"/>
    </row>
    <row r="25" spans="1:8" ht="15.75" thickBot="1" x14ac:dyDescent="0.3">
      <c r="A25" s="95"/>
      <c r="B25" s="43" t="s">
        <v>102</v>
      </c>
      <c r="C25" s="129"/>
      <c r="D25" s="50"/>
      <c r="E25" s="51"/>
      <c r="F25" s="51"/>
      <c r="G25" s="52"/>
      <c r="H25" s="52"/>
    </row>
    <row r="26" spans="1:8" ht="15.75" thickBot="1" x14ac:dyDescent="0.3">
      <c r="A26" s="93" t="s">
        <v>38</v>
      </c>
      <c r="B26" s="43" t="s">
        <v>58</v>
      </c>
      <c r="C26" s="50"/>
      <c r="D26" s="50"/>
      <c r="E26" s="51"/>
      <c r="F26" s="51"/>
      <c r="G26" s="52"/>
      <c r="H26" s="52"/>
    </row>
    <row r="27" spans="1:8" ht="15.75" thickBot="1" x14ac:dyDescent="0.3">
      <c r="A27" s="94"/>
      <c r="B27" s="25" t="s">
        <v>37</v>
      </c>
      <c r="C27" s="4" t="s">
        <v>8</v>
      </c>
      <c r="D27" s="36">
        <v>7</v>
      </c>
      <c r="E27" s="37" t="s">
        <v>32</v>
      </c>
      <c r="F27" s="37" t="s">
        <v>22</v>
      </c>
      <c r="G27" s="5">
        <v>0</v>
      </c>
      <c r="H27" s="38">
        <f t="shared" si="1"/>
        <v>0</v>
      </c>
    </row>
    <row r="28" spans="1:8" ht="15.75" thickBot="1" x14ac:dyDescent="0.3">
      <c r="A28" s="94"/>
      <c r="B28" s="43" t="s">
        <v>98</v>
      </c>
      <c r="C28" s="50"/>
      <c r="D28" s="40"/>
      <c r="E28" s="41"/>
      <c r="F28" s="41"/>
      <c r="G28" s="52"/>
      <c r="H28" s="42"/>
    </row>
    <row r="29" spans="1:8" ht="15.75" thickBot="1" x14ac:dyDescent="0.3">
      <c r="A29" s="94"/>
      <c r="B29" s="43" t="s">
        <v>58</v>
      </c>
      <c r="C29" s="50"/>
      <c r="D29" s="40"/>
      <c r="E29" s="41"/>
      <c r="F29" s="41"/>
      <c r="G29" s="52"/>
      <c r="H29" s="42"/>
    </row>
    <row r="30" spans="1:8" ht="15.75" thickBot="1" x14ac:dyDescent="0.3">
      <c r="A30" s="94"/>
      <c r="B30" s="43" t="s">
        <v>37</v>
      </c>
      <c r="C30" s="50"/>
      <c r="D30" s="40"/>
      <c r="E30" s="41"/>
      <c r="F30" s="41"/>
      <c r="G30" s="52"/>
      <c r="H30" s="42"/>
    </row>
    <row r="31" spans="1:8" ht="15.75" thickBot="1" x14ac:dyDescent="0.3">
      <c r="A31" s="94"/>
      <c r="B31" s="43" t="s">
        <v>98</v>
      </c>
      <c r="C31" s="50"/>
      <c r="D31" s="40"/>
      <c r="E31" s="41"/>
      <c r="F31" s="41"/>
      <c r="G31" s="52"/>
      <c r="H31" s="42"/>
    </row>
    <row r="32" spans="1:8" ht="15.75" thickBot="1" x14ac:dyDescent="0.3">
      <c r="A32" s="20" t="s">
        <v>97</v>
      </c>
      <c r="B32" s="25" t="s">
        <v>126</v>
      </c>
      <c r="C32" s="4" t="s">
        <v>127</v>
      </c>
      <c r="D32" s="4">
        <v>12</v>
      </c>
      <c r="E32" s="24" t="s">
        <v>32</v>
      </c>
      <c r="F32" s="24" t="s">
        <v>22</v>
      </c>
      <c r="G32" s="5">
        <v>0</v>
      </c>
      <c r="H32" s="6">
        <f t="shared" ref="H32" si="2">+G32*D32</f>
        <v>0</v>
      </c>
    </row>
    <row r="33" spans="1:8" ht="15.75" thickBot="1" x14ac:dyDescent="0.3">
      <c r="A33" s="122" t="s">
        <v>120</v>
      </c>
      <c r="B33" s="44" t="s">
        <v>93</v>
      </c>
      <c r="C33" s="50"/>
      <c r="D33" s="40"/>
      <c r="E33" s="41"/>
      <c r="F33" s="41"/>
      <c r="G33" s="52"/>
      <c r="H33" s="42"/>
    </row>
    <row r="34" spans="1:8" ht="15.75" thickBot="1" x14ac:dyDescent="0.3">
      <c r="A34" s="123"/>
      <c r="B34" s="44" t="s">
        <v>94</v>
      </c>
      <c r="C34" s="50"/>
      <c r="D34" s="40"/>
      <c r="E34" s="41"/>
      <c r="F34" s="41"/>
      <c r="G34" s="52"/>
      <c r="H34" s="42"/>
    </row>
    <row r="35" spans="1:8" ht="15.75" thickBot="1" x14ac:dyDescent="0.3">
      <c r="A35" s="123"/>
      <c r="B35" s="44" t="s">
        <v>95</v>
      </c>
      <c r="C35" s="50"/>
      <c r="D35" s="40"/>
      <c r="E35" s="41"/>
      <c r="F35" s="41"/>
      <c r="G35" s="52"/>
      <c r="H35" s="42"/>
    </row>
    <row r="36" spans="1:8" ht="15.75" thickBot="1" x14ac:dyDescent="0.3">
      <c r="A36" s="124"/>
      <c r="B36" s="44" t="s">
        <v>96</v>
      </c>
      <c r="C36" s="50"/>
      <c r="D36" s="40"/>
      <c r="E36" s="41"/>
      <c r="F36" s="41"/>
      <c r="G36" s="52"/>
      <c r="H36" s="42"/>
    </row>
    <row r="37" spans="1:8" x14ac:dyDescent="0.25">
      <c r="A37" s="68" t="s">
        <v>24</v>
      </c>
      <c r="B37" s="96" t="s">
        <v>47</v>
      </c>
      <c r="C37" s="97"/>
      <c r="D37" s="97"/>
      <c r="E37" s="97"/>
      <c r="F37" s="97"/>
      <c r="G37" s="97"/>
      <c r="H37" s="33"/>
    </row>
    <row r="38" spans="1:8" ht="15.75" thickBot="1" x14ac:dyDescent="0.3">
      <c r="A38" s="69"/>
      <c r="B38" s="98"/>
      <c r="C38" s="99"/>
      <c r="D38" s="99"/>
      <c r="E38" s="99"/>
      <c r="F38" s="99"/>
      <c r="G38" s="99"/>
      <c r="H38" s="34"/>
    </row>
    <row r="39" spans="1:8" ht="15.75" thickBot="1" x14ac:dyDescent="0.3">
      <c r="A39" s="20" t="s">
        <v>39</v>
      </c>
      <c r="B39" s="26" t="s">
        <v>40</v>
      </c>
      <c r="C39" s="27"/>
      <c r="D39" s="4">
        <v>275</v>
      </c>
      <c r="E39" s="4" t="s">
        <v>103</v>
      </c>
      <c r="F39" s="24" t="s">
        <v>22</v>
      </c>
      <c r="G39" s="5">
        <v>0</v>
      </c>
      <c r="H39" s="6">
        <f t="shared" ref="H39:H40" si="3">+G39*D39</f>
        <v>0</v>
      </c>
    </row>
    <row r="40" spans="1:8" ht="15.75" thickBot="1" x14ac:dyDescent="0.3">
      <c r="A40" s="46" t="s">
        <v>41</v>
      </c>
      <c r="B40" s="47" t="s">
        <v>42</v>
      </c>
      <c r="C40" s="27"/>
      <c r="D40" s="40"/>
      <c r="E40" s="40"/>
      <c r="F40" s="41"/>
      <c r="G40" s="52"/>
      <c r="H40" s="42"/>
    </row>
    <row r="41" spans="1:8" ht="12.75" customHeight="1" x14ac:dyDescent="0.25">
      <c r="A41" s="68" t="s">
        <v>25</v>
      </c>
      <c r="B41" s="96" t="s">
        <v>45</v>
      </c>
      <c r="C41" s="97"/>
      <c r="D41" s="97"/>
      <c r="E41" s="97"/>
      <c r="F41" s="97"/>
      <c r="G41" s="97"/>
      <c r="H41" s="33"/>
    </row>
    <row r="42" spans="1:8" ht="26.25" customHeight="1" thickBot="1" x14ac:dyDescent="0.3">
      <c r="A42" s="69"/>
      <c r="B42" s="98"/>
      <c r="C42" s="99"/>
      <c r="D42" s="99"/>
      <c r="E42" s="99"/>
      <c r="F42" s="99"/>
      <c r="G42" s="99"/>
      <c r="H42" s="34"/>
    </row>
    <row r="43" spans="1:8" ht="15.75" thickBot="1" x14ac:dyDescent="0.3">
      <c r="A43" s="93" t="s">
        <v>48</v>
      </c>
      <c r="B43" s="25" t="s">
        <v>54</v>
      </c>
      <c r="C43" s="100"/>
      <c r="D43" s="4">
        <v>112276</v>
      </c>
      <c r="E43" s="24" t="s">
        <v>32</v>
      </c>
      <c r="F43" s="24" t="s">
        <v>22</v>
      </c>
      <c r="G43" s="5">
        <v>0</v>
      </c>
      <c r="H43" s="6">
        <f t="shared" ref="H43:H57" si="4">+G43*D43</f>
        <v>0</v>
      </c>
    </row>
    <row r="44" spans="1:8" ht="15.75" thickBot="1" x14ac:dyDescent="0.3">
      <c r="A44" s="94"/>
      <c r="B44" s="25" t="s">
        <v>52</v>
      </c>
      <c r="C44" s="101"/>
      <c r="D44" s="4">
        <v>15891</v>
      </c>
      <c r="E44" s="24" t="s">
        <v>32</v>
      </c>
      <c r="F44" s="24" t="s">
        <v>22</v>
      </c>
      <c r="G44" s="5">
        <v>0</v>
      </c>
      <c r="H44" s="6">
        <f t="shared" si="4"/>
        <v>0</v>
      </c>
    </row>
    <row r="45" spans="1:8" ht="15.75" thickBot="1" x14ac:dyDescent="0.3">
      <c r="A45" s="94"/>
      <c r="B45" s="25" t="s">
        <v>53</v>
      </c>
      <c r="C45" s="101"/>
      <c r="D45" s="4">
        <v>6112</v>
      </c>
      <c r="E45" s="24" t="s">
        <v>32</v>
      </c>
      <c r="F45" s="24" t="s">
        <v>22</v>
      </c>
      <c r="G45" s="5">
        <v>0</v>
      </c>
      <c r="H45" s="6">
        <f t="shared" si="4"/>
        <v>0</v>
      </c>
    </row>
    <row r="46" spans="1:8" ht="15.75" thickBot="1" x14ac:dyDescent="0.3">
      <c r="A46" s="95"/>
      <c r="B46" s="25" t="s">
        <v>104</v>
      </c>
      <c r="C46" s="101"/>
      <c r="D46" s="4">
        <v>834</v>
      </c>
      <c r="E46" s="24" t="s">
        <v>32</v>
      </c>
      <c r="F46" s="24" t="s">
        <v>22</v>
      </c>
      <c r="G46" s="5">
        <v>0</v>
      </c>
      <c r="H46" s="6">
        <f t="shared" si="4"/>
        <v>0</v>
      </c>
    </row>
    <row r="47" spans="1:8" ht="15.75" thickBot="1" x14ac:dyDescent="0.3">
      <c r="A47" s="93" t="s">
        <v>49</v>
      </c>
      <c r="B47" s="43" t="s">
        <v>55</v>
      </c>
      <c r="C47" s="101"/>
      <c r="D47" s="40"/>
      <c r="E47" s="41"/>
      <c r="F47" s="41"/>
      <c r="G47" s="52"/>
      <c r="H47" s="42"/>
    </row>
    <row r="48" spans="1:8" ht="15.75" thickBot="1" x14ac:dyDescent="0.3">
      <c r="A48" s="94"/>
      <c r="B48" s="25" t="s">
        <v>59</v>
      </c>
      <c r="C48" s="101"/>
      <c r="D48" s="36">
        <v>7</v>
      </c>
      <c r="E48" s="37" t="s">
        <v>32</v>
      </c>
      <c r="F48" s="37" t="s">
        <v>22</v>
      </c>
      <c r="G48" s="5">
        <v>0</v>
      </c>
      <c r="H48" s="38">
        <f t="shared" si="4"/>
        <v>0</v>
      </c>
    </row>
    <row r="49" spans="1:8" ht="15.75" thickBot="1" x14ac:dyDescent="0.3">
      <c r="A49" s="94"/>
      <c r="B49" s="43" t="s">
        <v>105</v>
      </c>
      <c r="C49" s="101"/>
      <c r="D49" s="40"/>
      <c r="E49" s="41"/>
      <c r="F49" s="41"/>
      <c r="G49" s="52"/>
      <c r="H49" s="42"/>
    </row>
    <row r="50" spans="1:8" ht="15.75" thickBot="1" x14ac:dyDescent="0.3">
      <c r="A50" s="20" t="s">
        <v>50</v>
      </c>
      <c r="B50" s="25" t="s">
        <v>128</v>
      </c>
      <c r="C50" s="101"/>
      <c r="D50" s="4">
        <v>12</v>
      </c>
      <c r="E50" s="24" t="s">
        <v>32</v>
      </c>
      <c r="F50" s="24" t="s">
        <v>22</v>
      </c>
      <c r="G50" s="5">
        <v>0</v>
      </c>
      <c r="H50" s="6">
        <f t="shared" si="4"/>
        <v>0</v>
      </c>
    </row>
    <row r="51" spans="1:8" ht="15.75" thickBot="1" x14ac:dyDescent="0.3">
      <c r="A51" s="125" t="s">
        <v>51</v>
      </c>
      <c r="B51" s="43" t="s">
        <v>88</v>
      </c>
      <c r="C51" s="101"/>
      <c r="D51" s="40"/>
      <c r="E51" s="41"/>
      <c r="F51" s="41"/>
      <c r="G51" s="52"/>
      <c r="H51" s="42"/>
    </row>
    <row r="52" spans="1:8" ht="15.75" thickBot="1" x14ac:dyDescent="0.3">
      <c r="A52" s="126"/>
      <c r="B52" s="43" t="s">
        <v>89</v>
      </c>
      <c r="C52" s="101"/>
      <c r="D52" s="40"/>
      <c r="E52" s="41"/>
      <c r="F52" s="41"/>
      <c r="G52" s="52"/>
      <c r="H52" s="42"/>
    </row>
    <row r="53" spans="1:8" ht="15.75" thickBot="1" x14ac:dyDescent="0.3">
      <c r="A53" s="126"/>
      <c r="B53" s="43" t="s">
        <v>90</v>
      </c>
      <c r="C53" s="101"/>
      <c r="D53" s="40"/>
      <c r="E53" s="41"/>
      <c r="F53" s="41"/>
      <c r="G53" s="52"/>
      <c r="H53" s="42"/>
    </row>
    <row r="54" spans="1:8" ht="15.75" thickBot="1" x14ac:dyDescent="0.3">
      <c r="A54" s="127"/>
      <c r="B54" s="43" t="s">
        <v>106</v>
      </c>
      <c r="C54" s="101"/>
      <c r="D54" s="40"/>
      <c r="E54" s="41"/>
      <c r="F54" s="41"/>
      <c r="G54" s="52"/>
      <c r="H54" s="42"/>
    </row>
    <row r="55" spans="1:8" ht="15.75" thickBot="1" x14ac:dyDescent="0.3">
      <c r="A55" s="125" t="s">
        <v>122</v>
      </c>
      <c r="B55" s="43" t="s">
        <v>91</v>
      </c>
      <c r="C55" s="101"/>
      <c r="D55" s="40"/>
      <c r="E55" s="41"/>
      <c r="F55" s="41"/>
      <c r="G55" s="52"/>
      <c r="H55" s="42"/>
    </row>
    <row r="56" spans="1:8" ht="15.75" thickBot="1" x14ac:dyDescent="0.3">
      <c r="A56" s="126"/>
      <c r="B56" s="43" t="s">
        <v>92</v>
      </c>
      <c r="C56" s="101"/>
      <c r="D56" s="40"/>
      <c r="E56" s="41"/>
      <c r="F56" s="41"/>
      <c r="G56" s="52"/>
      <c r="H56" s="42"/>
    </row>
    <row r="57" spans="1:8" ht="15.75" thickBot="1" x14ac:dyDescent="0.3">
      <c r="A57" s="126"/>
      <c r="B57" s="43" t="s">
        <v>107</v>
      </c>
      <c r="C57" s="101"/>
      <c r="D57" s="40"/>
      <c r="E57" s="41"/>
      <c r="F57" s="41"/>
      <c r="G57" s="52"/>
      <c r="H57" s="42"/>
    </row>
    <row r="58" spans="1:8" x14ac:dyDescent="0.25">
      <c r="A58" s="68" t="s">
        <v>26</v>
      </c>
      <c r="B58" s="96" t="s">
        <v>68</v>
      </c>
      <c r="C58" s="97"/>
      <c r="D58" s="97"/>
      <c r="E58" s="97"/>
      <c r="F58" s="97"/>
      <c r="G58" s="97"/>
      <c r="H58" s="33"/>
    </row>
    <row r="59" spans="1:8" ht="15.75" thickBot="1" x14ac:dyDescent="0.3">
      <c r="A59" s="69"/>
      <c r="B59" s="98"/>
      <c r="C59" s="99"/>
      <c r="D59" s="99"/>
      <c r="E59" s="99"/>
      <c r="F59" s="99"/>
      <c r="G59" s="99"/>
      <c r="H59" s="34"/>
    </row>
    <row r="60" spans="1:8" ht="15.75" thickBot="1" x14ac:dyDescent="0.3">
      <c r="A60" s="20" t="s">
        <v>60</v>
      </c>
      <c r="B60" s="25" t="s">
        <v>78</v>
      </c>
      <c r="C60" s="100"/>
      <c r="D60" s="54">
        <v>80</v>
      </c>
      <c r="E60" s="4" t="s">
        <v>82</v>
      </c>
      <c r="F60" s="24" t="s">
        <v>22</v>
      </c>
      <c r="G60" s="5">
        <v>0</v>
      </c>
      <c r="H60" s="6">
        <f t="shared" ref="H60:H71" si="5">+G60*D60</f>
        <v>0</v>
      </c>
    </row>
    <row r="61" spans="1:8" ht="15.75" thickBot="1" x14ac:dyDescent="0.3">
      <c r="A61" s="20" t="s">
        <v>61</v>
      </c>
      <c r="B61" s="25" t="s">
        <v>77</v>
      </c>
      <c r="C61" s="101"/>
      <c r="D61" s="54">
        <v>16</v>
      </c>
      <c r="E61" s="4" t="s">
        <v>82</v>
      </c>
      <c r="F61" s="24" t="s">
        <v>22</v>
      </c>
      <c r="G61" s="5">
        <v>0</v>
      </c>
      <c r="H61" s="6">
        <f t="shared" si="5"/>
        <v>0</v>
      </c>
    </row>
    <row r="62" spans="1:8" x14ac:dyDescent="0.25">
      <c r="A62" s="20" t="s">
        <v>62</v>
      </c>
      <c r="B62" s="25" t="s">
        <v>76</v>
      </c>
      <c r="C62" s="101"/>
      <c r="D62" s="54">
        <v>32</v>
      </c>
      <c r="E62" s="4" t="s">
        <v>82</v>
      </c>
      <c r="F62" s="24" t="s">
        <v>22</v>
      </c>
      <c r="G62" s="5">
        <v>0</v>
      </c>
      <c r="H62" s="6">
        <f t="shared" si="5"/>
        <v>0</v>
      </c>
    </row>
    <row r="63" spans="1:8" ht="15.75" thickBot="1" x14ac:dyDescent="0.3">
      <c r="A63" s="20" t="s">
        <v>63</v>
      </c>
      <c r="B63" s="25" t="s">
        <v>75</v>
      </c>
      <c r="C63" s="101"/>
      <c r="D63" s="54">
        <v>32</v>
      </c>
      <c r="E63" s="4" t="s">
        <v>82</v>
      </c>
      <c r="F63" s="24" t="s">
        <v>22</v>
      </c>
      <c r="G63" s="5">
        <v>0</v>
      </c>
      <c r="H63" s="6">
        <f t="shared" si="5"/>
        <v>0</v>
      </c>
    </row>
    <row r="64" spans="1:8" ht="15.75" thickBot="1" x14ac:dyDescent="0.3">
      <c r="A64" s="20" t="s">
        <v>64</v>
      </c>
      <c r="B64" s="25" t="s">
        <v>112</v>
      </c>
      <c r="C64" s="101"/>
      <c r="D64" s="54">
        <v>32</v>
      </c>
      <c r="E64" s="4" t="s">
        <v>82</v>
      </c>
      <c r="F64" s="24" t="s">
        <v>22</v>
      </c>
      <c r="G64" s="5">
        <v>0</v>
      </c>
      <c r="H64" s="6">
        <f t="shared" si="5"/>
        <v>0</v>
      </c>
    </row>
    <row r="65" spans="1:8" ht="15.75" thickBot="1" x14ac:dyDescent="0.3">
      <c r="A65" s="20" t="s">
        <v>65</v>
      </c>
      <c r="B65" s="25" t="s">
        <v>74</v>
      </c>
      <c r="C65" s="101"/>
      <c r="D65" s="54">
        <v>32</v>
      </c>
      <c r="E65" s="4" t="s">
        <v>82</v>
      </c>
      <c r="F65" s="24" t="s">
        <v>22</v>
      </c>
      <c r="G65" s="5">
        <v>0</v>
      </c>
      <c r="H65" s="6">
        <f t="shared" si="5"/>
        <v>0</v>
      </c>
    </row>
    <row r="66" spans="1:8" ht="15.75" thickBot="1" x14ac:dyDescent="0.3">
      <c r="A66" s="20" t="s">
        <v>66</v>
      </c>
      <c r="B66" s="25" t="s">
        <v>73</v>
      </c>
      <c r="C66" s="101"/>
      <c r="D66" s="54">
        <v>32</v>
      </c>
      <c r="E66" s="4" t="s">
        <v>82</v>
      </c>
      <c r="F66" s="24" t="s">
        <v>22</v>
      </c>
      <c r="G66" s="5">
        <v>0</v>
      </c>
      <c r="H66" s="6">
        <f t="shared" si="5"/>
        <v>0</v>
      </c>
    </row>
    <row r="67" spans="1:8" ht="15.75" thickBot="1" x14ac:dyDescent="0.3">
      <c r="A67" s="20" t="s">
        <v>67</v>
      </c>
      <c r="B67" s="25" t="s">
        <v>71</v>
      </c>
      <c r="C67" s="101"/>
      <c r="D67" s="54">
        <v>32</v>
      </c>
      <c r="E67" s="4" t="s">
        <v>82</v>
      </c>
      <c r="F67" s="24" t="s">
        <v>22</v>
      </c>
      <c r="G67" s="5">
        <v>0</v>
      </c>
      <c r="H67" s="6">
        <f t="shared" si="5"/>
        <v>0</v>
      </c>
    </row>
    <row r="68" spans="1:8" ht="15.75" thickBot="1" x14ac:dyDescent="0.3">
      <c r="A68" s="20" t="s">
        <v>113</v>
      </c>
      <c r="B68" s="25" t="s">
        <v>72</v>
      </c>
      <c r="C68" s="101"/>
      <c r="D68" s="54">
        <v>32</v>
      </c>
      <c r="E68" s="4" t="s">
        <v>82</v>
      </c>
      <c r="F68" s="24" t="s">
        <v>22</v>
      </c>
      <c r="G68" s="5">
        <v>0</v>
      </c>
      <c r="H68" s="6">
        <f t="shared" si="5"/>
        <v>0</v>
      </c>
    </row>
    <row r="69" spans="1:8" ht="15.75" thickBot="1" x14ac:dyDescent="0.3">
      <c r="A69" s="20" t="s">
        <v>114</v>
      </c>
      <c r="B69" s="25" t="s">
        <v>117</v>
      </c>
      <c r="C69" s="101"/>
      <c r="D69" s="54">
        <v>16</v>
      </c>
      <c r="E69" s="4" t="s">
        <v>82</v>
      </c>
      <c r="F69" s="24" t="s">
        <v>22</v>
      </c>
      <c r="G69" s="5">
        <v>0</v>
      </c>
      <c r="H69" s="6">
        <f t="shared" si="5"/>
        <v>0</v>
      </c>
    </row>
    <row r="70" spans="1:8" ht="15.75" thickBot="1" x14ac:dyDescent="0.3">
      <c r="A70" s="20" t="s">
        <v>115</v>
      </c>
      <c r="B70" s="25" t="s">
        <v>118</v>
      </c>
      <c r="C70" s="101"/>
      <c r="D70" s="54">
        <v>8</v>
      </c>
      <c r="E70" s="4" t="s">
        <v>82</v>
      </c>
      <c r="F70" s="24" t="s">
        <v>22</v>
      </c>
      <c r="G70" s="5">
        <v>0</v>
      </c>
      <c r="H70" s="6">
        <f t="shared" si="5"/>
        <v>0</v>
      </c>
    </row>
    <row r="71" spans="1:8" ht="15.75" thickBot="1" x14ac:dyDescent="0.3">
      <c r="A71" s="20" t="s">
        <v>116</v>
      </c>
      <c r="B71" s="25" t="s">
        <v>119</v>
      </c>
      <c r="C71" s="101"/>
      <c r="D71" s="54">
        <v>16</v>
      </c>
      <c r="E71" s="4" t="s">
        <v>82</v>
      </c>
      <c r="F71" s="24" t="s">
        <v>22</v>
      </c>
      <c r="G71" s="5">
        <v>0</v>
      </c>
      <c r="H71" s="6">
        <f t="shared" si="5"/>
        <v>0</v>
      </c>
    </row>
    <row r="72" spans="1:8" x14ac:dyDescent="0.25">
      <c r="A72" s="68" t="s">
        <v>27</v>
      </c>
      <c r="B72" s="96" t="s">
        <v>79</v>
      </c>
      <c r="C72" s="97"/>
      <c r="D72" s="97"/>
      <c r="E72" s="97"/>
      <c r="F72" s="97"/>
      <c r="G72" s="97"/>
      <c r="H72" s="33"/>
    </row>
    <row r="73" spans="1:8" ht="15.75" thickBot="1" x14ac:dyDescent="0.3">
      <c r="A73" s="69"/>
      <c r="B73" s="98"/>
      <c r="C73" s="99"/>
      <c r="D73" s="99"/>
      <c r="E73" s="99"/>
      <c r="F73" s="99"/>
      <c r="G73" s="99"/>
      <c r="H73" s="34"/>
    </row>
    <row r="74" spans="1:8" ht="15.75" thickBot="1" x14ac:dyDescent="0.3">
      <c r="A74" s="45" t="s">
        <v>69</v>
      </c>
      <c r="B74" s="43" t="s">
        <v>80</v>
      </c>
      <c r="C74" s="100"/>
      <c r="D74" s="40"/>
      <c r="E74" s="40"/>
      <c r="F74" s="41"/>
      <c r="G74" s="52"/>
      <c r="H74" s="42"/>
    </row>
    <row r="75" spans="1:8" ht="15.75" thickBot="1" x14ac:dyDescent="0.3">
      <c r="A75" s="45" t="s">
        <v>70</v>
      </c>
      <c r="B75" s="43" t="s">
        <v>81</v>
      </c>
      <c r="C75" s="105"/>
      <c r="D75" s="40"/>
      <c r="E75" s="40"/>
      <c r="F75" s="41"/>
      <c r="G75" s="52"/>
      <c r="H75" s="42"/>
    </row>
    <row r="76" spans="1:8" ht="24.75" customHeight="1" thickBot="1" x14ac:dyDescent="0.3">
      <c r="A76" s="7"/>
      <c r="B76" s="30" t="s">
        <v>83</v>
      </c>
      <c r="C76" s="31"/>
      <c r="D76" s="31"/>
      <c r="E76" s="31"/>
      <c r="F76" s="31"/>
      <c r="G76" s="32"/>
      <c r="H76" s="22">
        <f>SUM(H6:H75)</f>
        <v>0</v>
      </c>
    </row>
    <row r="77" spans="1:8" x14ac:dyDescent="0.25">
      <c r="A77" s="1"/>
      <c r="H77" s="8"/>
    </row>
    <row r="78" spans="1:8" x14ac:dyDescent="0.25">
      <c r="A78" s="1"/>
      <c r="B78" s="9" t="s">
        <v>10</v>
      </c>
      <c r="H78" s="8"/>
    </row>
    <row r="79" spans="1:8" x14ac:dyDescent="0.25">
      <c r="A79" s="1"/>
      <c r="B79" s="9" t="s">
        <v>11</v>
      </c>
      <c r="H79" s="8"/>
    </row>
    <row r="80" spans="1:8" x14ac:dyDescent="0.25">
      <c r="A80" s="1"/>
      <c r="B80" s="10" t="s">
        <v>12</v>
      </c>
      <c r="H80" s="8"/>
    </row>
    <row r="81" spans="1:8" x14ac:dyDescent="0.25">
      <c r="A81" s="1"/>
      <c r="B81" s="10" t="s">
        <v>13</v>
      </c>
      <c r="H81" s="8"/>
    </row>
    <row r="82" spans="1:8" x14ac:dyDescent="0.25">
      <c r="A82" s="1"/>
      <c r="B82" s="9" t="s">
        <v>14</v>
      </c>
      <c r="H82" s="8"/>
    </row>
    <row r="83" spans="1:8" x14ac:dyDescent="0.25">
      <c r="A83" s="1"/>
      <c r="B83" s="9"/>
      <c r="H83" s="8"/>
    </row>
    <row r="84" spans="1:8" x14ac:dyDescent="0.25">
      <c r="A84" s="1"/>
      <c r="H84" s="8"/>
    </row>
    <row r="85" spans="1:8" ht="20.100000000000001" customHeight="1" x14ac:dyDescent="0.25">
      <c r="A85" s="1"/>
      <c r="B85" s="106" t="s">
        <v>15</v>
      </c>
      <c r="C85" s="107"/>
      <c r="D85" s="107"/>
      <c r="E85" s="107"/>
      <c r="F85" s="107"/>
      <c r="G85" s="108"/>
      <c r="H85" s="11"/>
    </row>
    <row r="86" spans="1:8" x14ac:dyDescent="0.25">
      <c r="A86" s="1"/>
      <c r="B86" s="12"/>
      <c r="C86" s="12"/>
      <c r="D86" s="13"/>
      <c r="E86" s="13"/>
      <c r="F86" s="13"/>
      <c r="G86" s="12"/>
      <c r="H86" s="11"/>
    </row>
    <row r="87" spans="1:8" ht="20.100000000000001" customHeight="1" x14ac:dyDescent="0.25">
      <c r="A87" s="1"/>
      <c r="B87" s="117" t="s">
        <v>16</v>
      </c>
      <c r="C87" s="118"/>
      <c r="D87" s="118"/>
      <c r="E87" s="118"/>
      <c r="F87" s="118"/>
      <c r="G87" s="119"/>
      <c r="H87" s="11"/>
    </row>
    <row r="88" spans="1:8" ht="20.100000000000001" customHeight="1" x14ac:dyDescent="0.25">
      <c r="A88" s="1"/>
      <c r="B88" s="109" t="s">
        <v>17</v>
      </c>
      <c r="C88" s="110"/>
      <c r="D88" s="114"/>
      <c r="E88" s="115"/>
      <c r="F88" s="115"/>
      <c r="G88" s="116"/>
      <c r="H88" s="11"/>
    </row>
    <row r="89" spans="1:8" ht="20.100000000000001" customHeight="1" x14ac:dyDescent="0.25">
      <c r="A89" s="1"/>
      <c r="B89" s="109" t="s">
        <v>18</v>
      </c>
      <c r="C89" s="110"/>
      <c r="D89" s="111"/>
      <c r="E89" s="112"/>
      <c r="F89" s="112"/>
      <c r="G89" s="113"/>
      <c r="H89" s="11"/>
    </row>
    <row r="90" spans="1:8" ht="20.100000000000001" customHeight="1" x14ac:dyDescent="0.25">
      <c r="A90" s="1"/>
      <c r="B90" s="109" t="s">
        <v>19</v>
      </c>
      <c r="C90" s="110"/>
      <c r="D90" s="111"/>
      <c r="E90" s="112"/>
      <c r="F90" s="112"/>
      <c r="G90" s="113"/>
      <c r="H90" s="11"/>
    </row>
    <row r="91" spans="1:8" ht="20.100000000000001" customHeight="1" x14ac:dyDescent="0.25">
      <c r="A91" s="1"/>
      <c r="B91" s="109" t="s">
        <v>20</v>
      </c>
      <c r="C91" s="110"/>
      <c r="D91" s="114"/>
      <c r="E91" s="115"/>
      <c r="F91" s="115"/>
      <c r="G91" s="116"/>
      <c r="H91" s="11"/>
    </row>
    <row r="92" spans="1:8" x14ac:dyDescent="0.25">
      <c r="A92" s="1"/>
      <c r="H92" s="8"/>
    </row>
    <row r="93" spans="1:8" ht="15.75" thickBot="1" x14ac:dyDescent="0.3">
      <c r="A93" s="14"/>
      <c r="B93" s="15"/>
      <c r="C93" s="15"/>
      <c r="D93" s="15"/>
      <c r="E93" s="15"/>
      <c r="F93" s="15"/>
      <c r="G93" s="15"/>
      <c r="H93" s="16"/>
    </row>
  </sheetData>
  <mergeCells count="47">
    <mergeCell ref="D91:G91"/>
    <mergeCell ref="A58:A59"/>
    <mergeCell ref="B58:G59"/>
    <mergeCell ref="C60:C71"/>
    <mergeCell ref="A72:A73"/>
    <mergeCell ref="B72:G73"/>
    <mergeCell ref="C74:C75"/>
    <mergeCell ref="B89:C89"/>
    <mergeCell ref="D89:G89"/>
    <mergeCell ref="B90:C90"/>
    <mergeCell ref="D90:G90"/>
    <mergeCell ref="B91:C91"/>
    <mergeCell ref="A26:A31"/>
    <mergeCell ref="A33:A36"/>
    <mergeCell ref="A37:A38"/>
    <mergeCell ref="B37:G38"/>
    <mergeCell ref="A41:A42"/>
    <mergeCell ref="B41:G42"/>
    <mergeCell ref="A43:A46"/>
    <mergeCell ref="C43:C57"/>
    <mergeCell ref="B85:G85"/>
    <mergeCell ref="B87:G87"/>
    <mergeCell ref="B88:C88"/>
    <mergeCell ref="D88:G88"/>
    <mergeCell ref="A47:A49"/>
    <mergeCell ref="A51:A54"/>
    <mergeCell ref="A55:A57"/>
    <mergeCell ref="A10:A25"/>
    <mergeCell ref="G4:G5"/>
    <mergeCell ref="H4:H5"/>
    <mergeCell ref="A8:A9"/>
    <mergeCell ref="B8:B9"/>
    <mergeCell ref="C8:C9"/>
    <mergeCell ref="D8:G9"/>
    <mergeCell ref="A4:A5"/>
    <mergeCell ref="B4:B5"/>
    <mergeCell ref="C4:C5"/>
    <mergeCell ref="D4:D5"/>
    <mergeCell ref="E4:E5"/>
    <mergeCell ref="F4:F5"/>
    <mergeCell ref="A1:H1"/>
    <mergeCell ref="A2:A3"/>
    <mergeCell ref="B2:C2"/>
    <mergeCell ref="D2:D3"/>
    <mergeCell ref="G2:G3"/>
    <mergeCell ref="H2:H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Dongen</vt:lpstr>
      <vt:lpstr>Goirle</vt:lpstr>
      <vt:lpstr>Hilvarenbeek</vt:lpstr>
      <vt:lpstr>Oisterwijk</vt:lpstr>
      <vt:lpstr>Waalwijk</vt:lpstr>
      <vt:lpstr>Dongen!_Toc102566551</vt:lpstr>
      <vt:lpstr>Dongen!_Toc102566552</vt:lpstr>
      <vt:lpstr>Dongen!_Toc102566576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Steeghs</dc:creator>
  <cp:lastModifiedBy>Leon Steeghs</cp:lastModifiedBy>
  <dcterms:created xsi:type="dcterms:W3CDTF">2022-05-02T12:47:42Z</dcterms:created>
  <dcterms:modified xsi:type="dcterms:W3CDTF">2022-05-25T09:55:24Z</dcterms:modified>
</cp:coreProperties>
</file>