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enarjen/Downloads/Arjen Werk/Gemeente/ICT hardware/Klaar voor publiceren/"/>
    </mc:Choice>
  </mc:AlternateContent>
  <xr:revisionPtr revIDLastSave="0" documentId="13_ncr:1_{E0727B7E-386A-B340-A655-D3C80A90EC28}" xr6:coauthVersionLast="36" xr6:coauthVersionMax="36" xr10:uidLastSave="{00000000-0000-0000-0000-000000000000}"/>
  <bookViews>
    <workbookView xWindow="11380" yWindow="880" windowWidth="16900" windowHeight="14380" xr2:uid="{45B10BE9-F4A5-AB43-B12B-3AE8853A5E5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5" i="1"/>
  <c r="E6" i="1"/>
  <c r="E7" i="1"/>
  <c r="E8" i="1"/>
  <c r="E9" i="1"/>
  <c r="E10" i="1"/>
  <c r="E11" i="1"/>
  <c r="E12" i="1"/>
  <c r="E13" i="1"/>
  <c r="E14" i="1"/>
  <c r="E4" i="1"/>
  <c r="E15" i="1" l="1"/>
  <c r="E21" i="1"/>
  <c r="E25" i="1" s="1"/>
</calcChain>
</file>

<file path=xl/sharedStrings.xml><?xml version="1.0" encoding="utf-8"?>
<sst xmlns="http://schemas.openxmlformats.org/spreadsheetml/2006/main" count="37" uniqueCount="32">
  <si>
    <t>Prijzenstaat ICT Hardware en toebehoren</t>
  </si>
  <si>
    <t>Totaal OOW</t>
  </si>
  <si>
    <t>Dockingstations</t>
  </si>
  <si>
    <t>Beeldschermen</t>
  </si>
  <si>
    <t>Toetsenborden</t>
  </si>
  <si>
    <t>Muizen</t>
  </si>
  <si>
    <t>Laptops leerlingen</t>
  </si>
  <si>
    <t>Chromebooks</t>
  </si>
  <si>
    <t>PC</t>
  </si>
  <si>
    <t>Laptopkar</t>
  </si>
  <si>
    <t>Initieel aantal</t>
  </si>
  <si>
    <t>A-merk: Intel i5 processor, 8GB, 256GB SSD of gelijkwaardig, Windows 10pro of nieuwer.</t>
  </si>
  <si>
    <t>Inschrijfprijs</t>
  </si>
  <si>
    <t>Reparatietarieven</t>
  </si>
  <si>
    <t>Aantal uur</t>
  </si>
  <si>
    <t>Uutarief</t>
  </si>
  <si>
    <t>Uurtarief reparatie werkzaamheden buiten garantie</t>
  </si>
  <si>
    <t>Opslagpercentage op onderdelen</t>
  </si>
  <si>
    <t>Prijs</t>
  </si>
  <si>
    <t>Totaal prijs</t>
  </si>
  <si>
    <t>Totale Inschrijfprijs</t>
  </si>
  <si>
    <t>Tablet</t>
  </si>
  <si>
    <t>Passend bij aangeboden laptop</t>
  </si>
  <si>
    <t>Type (zie ook PvE)</t>
  </si>
  <si>
    <t>Koptelefoons</t>
  </si>
  <si>
    <t>Galaxy tab 6 Lite, 4GB geheugen, 64GB opslag</t>
  </si>
  <si>
    <t>Acer Chromebook 314</t>
  </si>
  <si>
    <t>A-merk; Mini; I5 processor, 8GB, 256 GB SSD</t>
  </si>
  <si>
    <t>Zie Programma van eisen</t>
  </si>
  <si>
    <t>Oortjes</t>
  </si>
  <si>
    <t>Laptops personeel (inclusief hoes)</t>
  </si>
  <si>
    <t>Max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</si>
</sst>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0" xfId="0" applyFont="1" applyFill="1" applyBorder="1"/>
    <xf numFmtId="0" fontId="1" fillId="3" borderId="0" xfId="0" applyFont="1" applyFill="1"/>
    <xf numFmtId="164" fontId="0" fillId="0" borderId="1" xfId="0" applyNumberFormat="1" applyBorder="1"/>
    <xf numFmtId="0" fontId="0" fillId="0" borderId="0" xfId="0" applyFill="1" applyBorder="1" applyAlignment="1">
      <alignment wrapText="1"/>
    </xf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2" fillId="3" borderId="0" xfId="0" applyFont="1" applyFill="1" applyBorder="1" applyAlignment="1" applyProtection="1">
      <alignment horizontal="center"/>
      <protection hidden="1"/>
    </xf>
    <xf numFmtId="165" fontId="0" fillId="0" borderId="1" xfId="0" applyNumberFormat="1" applyFill="1" applyBorder="1"/>
    <xf numFmtId="165" fontId="0" fillId="0" borderId="1" xfId="0" applyNumberFormat="1" applyBorder="1"/>
    <xf numFmtId="165" fontId="0" fillId="0" borderId="0" xfId="0" applyNumberFormat="1" applyFill="1" applyBorder="1"/>
    <xf numFmtId="165" fontId="1" fillId="3" borderId="0" xfId="0" applyNumberFormat="1" applyFont="1" applyFill="1" applyBorder="1"/>
    <xf numFmtId="165" fontId="1" fillId="3" borderId="0" xfId="0" applyNumberFormat="1" applyFont="1" applyFill="1"/>
    <xf numFmtId="0" fontId="0" fillId="0" borderId="1" xfId="0" applyFill="1" applyBorder="1" applyAlignment="1">
      <alignment wrapText="1"/>
    </xf>
    <xf numFmtId="165" fontId="0" fillId="4" borderId="1" xfId="0" applyNumberFormat="1" applyFill="1" applyBorder="1" applyProtection="1">
      <protection locked="0"/>
    </xf>
    <xf numFmtId="10" fontId="0" fillId="4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980F-2018-4F46-89A0-5CE1E3629876}">
  <dimension ref="A1:E25"/>
  <sheetViews>
    <sheetView tabSelected="1" topLeftCell="A2" workbookViewId="0">
      <selection activeCell="C19" sqref="C19"/>
    </sheetView>
  </sheetViews>
  <sheetFormatPr baseColWidth="10" defaultRowHeight="16" x14ac:dyDescent="0.2"/>
  <cols>
    <col min="1" max="2" width="31.33203125" customWidth="1"/>
    <col min="3" max="3" width="16.83203125" customWidth="1"/>
    <col min="4" max="4" width="19.83203125" customWidth="1"/>
    <col min="5" max="5" width="24" customWidth="1"/>
  </cols>
  <sheetData>
    <row r="1" spans="1:5" ht="21" x14ac:dyDescent="0.25">
      <c r="A1" s="23" t="s">
        <v>0</v>
      </c>
      <c r="B1" s="23"/>
      <c r="C1" s="23"/>
      <c r="D1" s="14"/>
    </row>
    <row r="3" spans="1:5" x14ac:dyDescent="0.2">
      <c r="A3" s="2" t="s">
        <v>1</v>
      </c>
      <c r="B3" s="3" t="s">
        <v>23</v>
      </c>
      <c r="C3" s="3" t="s">
        <v>10</v>
      </c>
      <c r="D3" s="3" t="s">
        <v>18</v>
      </c>
      <c r="E3" s="2" t="s">
        <v>12</v>
      </c>
    </row>
    <row r="4" spans="1:5" ht="51" x14ac:dyDescent="0.2">
      <c r="A4" s="4" t="s">
        <v>30</v>
      </c>
      <c r="B4" s="5" t="s">
        <v>11</v>
      </c>
      <c r="C4" s="13">
        <v>94</v>
      </c>
      <c r="D4" s="21">
        <v>0</v>
      </c>
      <c r="E4" s="15">
        <f>C4*D4</f>
        <v>0</v>
      </c>
    </row>
    <row r="5" spans="1:5" ht="17" x14ac:dyDescent="0.2">
      <c r="A5" s="4" t="s">
        <v>2</v>
      </c>
      <c r="B5" s="5" t="s">
        <v>22</v>
      </c>
      <c r="C5" s="13">
        <v>63</v>
      </c>
      <c r="D5" s="21">
        <v>0</v>
      </c>
      <c r="E5" s="15">
        <f t="shared" ref="E5:E14" si="0">C5*D5</f>
        <v>0</v>
      </c>
    </row>
    <row r="6" spans="1:5" ht="17" x14ac:dyDescent="0.2">
      <c r="A6" s="4" t="s">
        <v>3</v>
      </c>
      <c r="B6" s="20" t="s">
        <v>28</v>
      </c>
      <c r="C6" s="13">
        <v>83</v>
      </c>
      <c r="D6" s="21">
        <v>0</v>
      </c>
      <c r="E6" s="15">
        <f t="shared" si="0"/>
        <v>0</v>
      </c>
    </row>
    <row r="7" spans="1:5" ht="17" x14ac:dyDescent="0.2">
      <c r="A7" s="4" t="s">
        <v>4</v>
      </c>
      <c r="B7" s="20" t="s">
        <v>28</v>
      </c>
      <c r="C7" s="13">
        <v>63</v>
      </c>
      <c r="D7" s="21">
        <v>0</v>
      </c>
      <c r="E7" s="15">
        <f t="shared" si="0"/>
        <v>0</v>
      </c>
    </row>
    <row r="8" spans="1:5" ht="17" x14ac:dyDescent="0.2">
      <c r="A8" s="4" t="s">
        <v>6</v>
      </c>
      <c r="B8" s="20" t="s">
        <v>28</v>
      </c>
      <c r="C8" s="13">
        <v>235</v>
      </c>
      <c r="D8" s="21">
        <v>0</v>
      </c>
      <c r="E8" s="15">
        <f t="shared" si="0"/>
        <v>0</v>
      </c>
    </row>
    <row r="9" spans="1:5" ht="17" x14ac:dyDescent="0.2">
      <c r="A9" s="4" t="s">
        <v>5</v>
      </c>
      <c r="B9" s="20" t="s">
        <v>28</v>
      </c>
      <c r="C9" s="13">
        <v>300</v>
      </c>
      <c r="D9" s="21">
        <v>0</v>
      </c>
      <c r="E9" s="15">
        <f t="shared" si="0"/>
        <v>0</v>
      </c>
    </row>
    <row r="10" spans="1:5" ht="17" x14ac:dyDescent="0.2">
      <c r="A10" s="13" t="s">
        <v>24</v>
      </c>
      <c r="B10" s="20" t="s">
        <v>29</v>
      </c>
      <c r="C10" s="13">
        <v>275</v>
      </c>
      <c r="D10" s="21">
        <v>0</v>
      </c>
      <c r="E10" s="15">
        <f t="shared" si="0"/>
        <v>0</v>
      </c>
    </row>
    <row r="11" spans="1:5" ht="34" x14ac:dyDescent="0.2">
      <c r="A11" s="13" t="s">
        <v>21</v>
      </c>
      <c r="B11" s="20" t="s">
        <v>25</v>
      </c>
      <c r="C11" s="13">
        <v>57</v>
      </c>
      <c r="D11" s="21">
        <v>0</v>
      </c>
      <c r="E11" s="15">
        <f t="shared" si="0"/>
        <v>0</v>
      </c>
    </row>
    <row r="12" spans="1:5" ht="17" x14ac:dyDescent="0.2">
      <c r="A12" s="13" t="s">
        <v>7</v>
      </c>
      <c r="B12" s="5" t="s">
        <v>26</v>
      </c>
      <c r="C12" s="13">
        <v>40</v>
      </c>
      <c r="D12" s="21">
        <v>0</v>
      </c>
      <c r="E12" s="15">
        <f t="shared" si="0"/>
        <v>0</v>
      </c>
    </row>
    <row r="13" spans="1:5" ht="34" x14ac:dyDescent="0.2">
      <c r="A13" s="4" t="s">
        <v>8</v>
      </c>
      <c r="B13" s="5" t="s">
        <v>27</v>
      </c>
      <c r="C13" s="13">
        <v>7</v>
      </c>
      <c r="D13" s="21">
        <v>0</v>
      </c>
      <c r="E13" s="15">
        <f t="shared" si="0"/>
        <v>0</v>
      </c>
    </row>
    <row r="14" spans="1:5" x14ac:dyDescent="0.2">
      <c r="A14" s="4" t="s">
        <v>9</v>
      </c>
      <c r="B14" s="5"/>
      <c r="C14" s="13">
        <v>8</v>
      </c>
      <c r="D14" s="21">
        <v>0</v>
      </c>
      <c r="E14" s="15">
        <f t="shared" si="0"/>
        <v>0</v>
      </c>
    </row>
    <row r="15" spans="1:5" x14ac:dyDescent="0.2">
      <c r="A15" s="11"/>
      <c r="B15" s="9"/>
      <c r="C15" s="11"/>
      <c r="D15" s="18" t="s">
        <v>19</v>
      </c>
      <c r="E15" s="18">
        <f>SUM(E4:E14)</f>
        <v>0</v>
      </c>
    </row>
    <row r="16" spans="1:5" x14ac:dyDescent="0.2">
      <c r="A16" s="11"/>
      <c r="B16" s="9"/>
      <c r="C16" s="11"/>
      <c r="D16" s="17"/>
      <c r="E16" s="17"/>
    </row>
    <row r="17" spans="1:5" x14ac:dyDescent="0.2">
      <c r="A17" s="12"/>
      <c r="B17" s="12"/>
      <c r="C17" s="12"/>
      <c r="D17" s="12"/>
      <c r="E17" s="12"/>
    </row>
    <row r="18" spans="1:5" x14ac:dyDescent="0.2">
      <c r="A18" s="6" t="s">
        <v>13</v>
      </c>
      <c r="B18" s="7" t="s">
        <v>14</v>
      </c>
      <c r="C18" s="7" t="s">
        <v>15</v>
      </c>
      <c r="D18" s="7" t="s">
        <v>12</v>
      </c>
    </row>
    <row r="19" spans="1:5" ht="34" x14ac:dyDescent="0.2">
      <c r="A19" s="5" t="s">
        <v>16</v>
      </c>
      <c r="B19" s="1">
        <v>300</v>
      </c>
      <c r="C19" s="21"/>
      <c r="D19" s="16">
        <f>B19*C19</f>
        <v>0</v>
      </c>
    </row>
    <row r="20" spans="1:5" ht="17" x14ac:dyDescent="0.2">
      <c r="A20" s="5" t="s">
        <v>17</v>
      </c>
      <c r="B20" s="8" t="s">
        <v>31</v>
      </c>
      <c r="C20" s="22">
        <v>0</v>
      </c>
      <c r="D20" s="16"/>
    </row>
    <row r="21" spans="1:5" x14ac:dyDescent="0.2">
      <c r="A21" s="9"/>
      <c r="B21" s="10"/>
      <c r="C21" s="11"/>
      <c r="D21" s="18" t="s">
        <v>19</v>
      </c>
      <c r="E21" s="18">
        <f>SUM(D19:D20)</f>
        <v>0</v>
      </c>
    </row>
    <row r="22" spans="1:5" x14ac:dyDescent="0.2">
      <c r="A22" s="12"/>
      <c r="B22" s="12"/>
      <c r="C22" s="12"/>
      <c r="D22" s="12"/>
      <c r="E22" s="12"/>
    </row>
    <row r="25" spans="1:5" x14ac:dyDescent="0.2">
      <c r="D25" s="7" t="s">
        <v>20</v>
      </c>
      <c r="E25" s="19">
        <f>E15+E21</f>
        <v>0</v>
      </c>
    </row>
  </sheetData>
  <sheetProtection algorithmName="SHA-512" hashValue="ZvQd8+DKGPGuVvLNsWApHiN/PYlW0XkKXSOhYx4ikLDoQk/N6F9OO0KTEM6dgRNrcrwlwwdgTwgiaUdzMjiA8Q==" saltValue="Xvt7fXs875XIQy638SlGCQ==" spinCount="100000" sheet="1" objects="1" scenario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2021-12-12T18:38:36Z</dcterms:created>
  <dcterms:modified xsi:type="dcterms:W3CDTF">2022-01-20T14:44:34Z</dcterms:modified>
</cp:coreProperties>
</file>