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24226"/>
  <mc:AlternateContent xmlns:mc="http://schemas.openxmlformats.org/markup-compatibility/2006">
    <mc:Choice Requires="x15">
      <x15ac:absPath xmlns:x15ac="http://schemas.microsoft.com/office/spreadsheetml/2010/11/ac" url="I:\Teams\Team Advies\Algemeen\Inkoop\Inkoop-aanbestedingsprojecten 2021\2021.062 Levering brandstoffen t.b.v. Riveer\03 Aanbestedingsdocument en bijlagen\"/>
    </mc:Choice>
  </mc:AlternateContent>
  <xr:revisionPtr revIDLastSave="0" documentId="13_ncr:1_{179B31F6-FE18-4F8B-B9DD-EBECEA5341E2}" xr6:coauthVersionLast="47" xr6:coauthVersionMax="47" xr10:uidLastSave="{00000000-0000-0000-0000-000000000000}"/>
  <bookViews>
    <workbookView xWindow="-120" yWindow="-120" windowWidth="29040" windowHeight="15840" xr2:uid="{00000000-000D-0000-FFFF-FFFF00000000}"/>
  </bookViews>
  <sheets>
    <sheet name="Prijsformulier totaal" sheetId="3" r:id="rId1"/>
    <sheet name="Blad2"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8" l="1"/>
  <c r="G8" i="8"/>
  <c r="F23" i="8"/>
  <c r="F22" i="8"/>
  <c r="F21" i="8"/>
  <c r="F24" i="8" s="1"/>
  <c r="G10" i="8"/>
  <c r="G9" i="8"/>
  <c r="G7" i="8"/>
  <c r="G11" i="8" l="1"/>
  <c r="C8" i="3" s="1"/>
  <c r="C9" i="3" s="1"/>
</calcChain>
</file>

<file path=xl/sharedStrings.xml><?xml version="1.0" encoding="utf-8"?>
<sst xmlns="http://schemas.openxmlformats.org/spreadsheetml/2006/main" count="45" uniqueCount="38">
  <si>
    <t>Toelichting</t>
  </si>
  <si>
    <t>Variabele kosten</t>
  </si>
  <si>
    <t>totaal</t>
  </si>
  <si>
    <t>Alle prijzen exclusief BTW.</t>
  </si>
  <si>
    <t>Verklaart bovenstaande naar waarheid te hebben ingevuld;</t>
  </si>
  <si>
    <t>Naam Inschrijver:</t>
  </si>
  <si>
    <t>Plaats:</t>
  </si>
  <si>
    <t>Datum:</t>
  </si>
  <si>
    <t>Naam:</t>
  </si>
  <si>
    <t>Functie:</t>
  </si>
  <si>
    <t>Handtekening:</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</si>
  <si>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dienstverlening te bevatten. Hierbij moet onder ander maar niet uitputtend gedacht worden aan, voorbereidingskosten, benodige uren en verpakkingskosten. 
</t>
  </si>
  <si>
    <t xml:space="preserve">Omschrijving </t>
  </si>
  <si>
    <t>Locatie:</t>
  </si>
  <si>
    <t>Aantal liters brandstof per jaar (maal 1000): *</t>
  </si>
  <si>
    <t>Prijs per 1000 liter (kaal): **</t>
  </si>
  <si>
    <t>Accijnzen / Heffingen (per 1000 liter): **</t>
  </si>
  <si>
    <t>Belastingen (per 1000 liter): **</t>
  </si>
  <si>
    <t xml:space="preserve">Aantal </t>
  </si>
  <si>
    <t>contract-jaren:</t>
  </si>
  <si>
    <t>Totaal:</t>
  </si>
  <si>
    <t xml:space="preserve">Alle prijzen vermelden excl. BTW. Alle velden met stippellijnen dienen door Inschrijver te worden ingevuld. </t>
  </si>
  <si>
    <t>* Afgerond aantal afgenomen aantal liters in 2020.</t>
  </si>
  <si>
    <t>Levering Brandstoffen</t>
  </si>
  <si>
    <t xml:space="preserve">Toeslag en logistieke kosten Inschrijver </t>
  </si>
  <si>
    <t>Levering brandstoffen</t>
  </si>
  <si>
    <t>Aantal (verwachte) levermomenten per jaar:</t>
  </si>
  <si>
    <t>Toeslag Inschrijver per levermoment:</t>
  </si>
  <si>
    <t>Logistieke kosten per levermoment:</t>
  </si>
  <si>
    <t>Aantal contractjaren:</t>
  </si>
  <si>
    <t xml:space="preserve">Totaal: </t>
  </si>
  <si>
    <t>** Peildatum t.b.v. prijsbepaling: 4 juli 2022. Deze datum dient te worden gebruikt voor zowel de Euro/Dollar wisselkoers, de Platt’s index als de dan geldende hoogte van accijnzen/heffingen/belas-tingen.</t>
  </si>
  <si>
    <t xml:space="preserve">Gorinchem VIII, bunkerboot </t>
  </si>
  <si>
    <t>Gorinchem VI/IX/X/XI, Tankwagen</t>
  </si>
  <si>
    <t>Brakel, tankwagen</t>
  </si>
  <si>
    <t>Aalst, tankwagen</t>
  </si>
  <si>
    <t xml:space="preserve">Om een goed prijsvergelijk te maken dient u de hele prijsinvulstaat in te vullen. Er is 1 tabblad waarop u eenheidstarieven dient in te vullen (de gele velden). Het subtotaal wordt automatisch overgezet naar dit inschrijfformulier. Dit formulier dient u volledig ingevuld en ondertekend bij uw inschrijving in te dienen. De overige tabladen voegt u als bijlage toe, maar behoeven niet ondertekend te worden. </t>
  </si>
  <si>
    <t>Bijlage 6 Prijsformulier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</si>
</sst>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10"/>
      <color theme="1"/>
      <name val="Tahoma"/>
      <family val="2"/>
    </font>
    <font>
      <sz val="11"/>
      <color theme="1"/>
      <name val="Calibri"/>
      <family val="2"/>
      <scheme val="minor"/>
    </font>
    <font>
      <sz val="11"/>
      <color theme="1"/>
      <name val="Calibri"/>
      <family val="2"/>
      <scheme val="minor"/>
    </font>
    <font>
      <b/>
      <sz val="12"/>
      <name val="Arial"/>
    </font>
    <font>
      <sz val="10"/>
      <name val="Arial"/>
    </font>
    <font>
      <b/>
      <sz val="10"/>
      <name val="Arial"/>
    </font>
    <font>
      <sz val="10"/>
      <name val="Arial"/>
      <family val="2"/>
    </font>
    <font>
      <b/>
      <sz val="11"/>
      <name val="Calibri"/>
      <family val="2"/>
      <scheme val="minor"/>
    </font>
    <font>
      <sz val="12"/>
      <name val="Arial"/>
    </font>
    <font>
      <b/>
      <sz val="10"/>
      <name val="Arial"/>
      <family val="2"/>
    </font>
    <font>
      <b/>
      <sz val="11"/>
      <color rgb="FF000000"/>
      <name val="Arial"/>
      <family val="2"/>
    </font>
    <font>
      <sz val="8"/>
      <color rgb="FF000000"/>
      <name val="Arial"/>
    </font>
    <font>
      <b/>
      <sz val="10"/>
      <color theme="1"/>
      <name val="Tahoma"/>
      <family val="2"/>
    </font>
    <font>
      <sz val="10"/>
      <color theme="1"/>
      <name val="Arial"/>
      <family val="2"/>
    </font>
    <font>
      <b/>
      <sz val="10"/>
      <color theme="1"/>
      <name val="Arial"/>
      <family val="2"/>
    </font>
    <font>
      <b/>
      <sz val="12"/>
      <name val="Arial"/>
      <family val="2"/>
    </font>
  </fonts>
  <fills count="9">
    <fill>
      <patternFill patternType="none"/>
    </fill>
    <fill>
      <patternFill patternType="gray125"/>
    </fill>
    <fill>
      <patternFill patternType="solid">
        <fgColor rgb="FFBFBFBF"/>
        <bgColor rgb="FFBFBFBF"/>
      </patternFill>
    </fill>
    <fill>
      <patternFill patternType="solid">
        <fgColor rgb="FFFFC000"/>
        <bgColor rgb="FFF79646"/>
      </patternFill>
    </fill>
    <fill>
      <patternFill patternType="solid">
        <fgColor theme="0"/>
        <bgColor rgb="FFF79646"/>
      </patternFill>
    </fill>
    <fill>
      <patternFill patternType="solid">
        <fgColor rgb="FFFFC00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s>
  <borders count="7">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5">
    <xf numFmtId="0" fontId="0" fillId="0" borderId="0" xfId="0"/>
    <xf numFmtId="0" fontId="3" fillId="0" borderId="0" xfId="0" applyFont="1"/>
    <xf numFmtId="0" fontId="4" fillId="0" borderId="0" xfId="0" applyFont="1"/>
    <xf numFmtId="0" fontId="3" fillId="0" borderId="0" xfId="0" applyFont="1" applyAlignment="1">
      <alignment horizontal="left" vertical="top"/>
    </xf>
    <xf numFmtId="0" fontId="8" fillId="0" borderId="0" xfId="0" applyFont="1" applyAlignment="1">
      <alignment horizontal="left" vertical="top" wrapText="1"/>
    </xf>
    <xf numFmtId="0" fontId="5" fillId="0" borderId="0" xfId="0" applyFont="1"/>
    <xf numFmtId="164" fontId="5" fillId="0" borderId="0" xfId="0" applyNumberFormat="1" applyFont="1" applyAlignment="1">
      <alignment horizontal="right"/>
    </xf>
    <xf numFmtId="0" fontId="0" fillId="0" borderId="0" xfId="0" applyBorder="1"/>
    <xf numFmtId="0" fontId="6" fillId="0" borderId="0" xfId="0" applyFont="1" applyBorder="1"/>
    <xf numFmtId="164" fontId="9" fillId="4" borderId="6" xfId="0" applyNumberFormat="1" applyFont="1" applyFill="1" applyBorder="1" applyAlignment="1">
      <alignment horizontal="center"/>
    </xf>
    <xf numFmtId="164" fontId="9" fillId="3" borderId="5" xfId="0" applyNumberFormat="1" applyFont="1" applyFill="1" applyBorder="1" applyAlignment="1" applyProtection="1">
      <alignment horizontal="center"/>
    </xf>
    <xf numFmtId="0" fontId="9" fillId="2" borderId="5" xfId="0" applyFont="1" applyFill="1" applyBorder="1"/>
    <xf numFmtId="0" fontId="13" fillId="0" borderId="6" xfId="0" applyFont="1" applyBorder="1" applyAlignment="1">
      <alignment vertical="center" wrapText="1"/>
    </xf>
    <xf numFmtId="0" fontId="13" fillId="0" borderId="6" xfId="0" applyFont="1" applyBorder="1" applyAlignment="1">
      <alignment horizontal="center" vertical="center" wrapText="1"/>
    </xf>
    <xf numFmtId="0" fontId="14" fillId="0" borderId="6" xfId="0" applyFont="1" applyBorder="1" applyAlignment="1">
      <alignment horizontal="center" vertical="center" wrapText="1"/>
    </xf>
    <xf numFmtId="164" fontId="13" fillId="5" borderId="6" xfId="0" applyNumberFormat="1" applyFont="1" applyFill="1" applyBorder="1" applyAlignment="1">
      <alignment vertical="center" wrapText="1"/>
    </xf>
    <xf numFmtId="164" fontId="14" fillId="5" borderId="6" xfId="0" applyNumberFormat="1" applyFont="1" applyFill="1" applyBorder="1" applyAlignment="1">
      <alignment vertical="center" wrapText="1"/>
    </xf>
    <xf numFmtId="0" fontId="13" fillId="0" borderId="0" xfId="0" applyFont="1"/>
    <xf numFmtId="0" fontId="13" fillId="0" borderId="0" xfId="0" applyFont="1" applyAlignment="1">
      <alignment vertical="center"/>
    </xf>
    <xf numFmtId="0" fontId="14" fillId="0" borderId="0" xfId="0" applyFont="1" applyAlignment="1">
      <alignment vertical="center"/>
    </xf>
    <xf numFmtId="0" fontId="12" fillId="0" borderId="0" xfId="0" applyFont="1"/>
    <xf numFmtId="0" fontId="13" fillId="7" borderId="6" xfId="0" applyFont="1" applyFill="1" applyBorder="1" applyAlignment="1">
      <alignment vertical="center" wrapText="1"/>
    </xf>
    <xf numFmtId="0" fontId="0" fillId="0" borderId="0" xfId="0"/>
    <xf numFmtId="0" fontId="13" fillId="0" borderId="6" xfId="0" applyFont="1" applyBorder="1" applyAlignment="1">
      <alignment vertical="center" wrapText="1"/>
    </xf>
    <xf numFmtId="0" fontId="11" fillId="0" borderId="6" xfId="0" applyFont="1" applyBorder="1" applyAlignment="1">
      <alignment horizontal="left" vertical="top" wrapText="1"/>
    </xf>
    <xf numFmtId="0" fontId="0" fillId="0" borderId="6" xfId="0" applyBorder="1" applyAlignment="1">
      <alignment horizontal="left" vertical="center" wrapText="1"/>
    </xf>
    <xf numFmtId="0" fontId="5" fillId="0" borderId="1" xfId="0" applyFont="1" applyBorder="1" applyAlignment="1">
      <alignment horizontal="left" vertical="top"/>
    </xf>
    <xf numFmtId="0" fontId="0" fillId="0" borderId="0" xfId="0"/>
    <xf numFmtId="0" fontId="6" fillId="0" borderId="1" xfId="0" applyFont="1" applyBorder="1" applyAlignment="1">
      <alignment horizontal="left" vertical="top" wrapText="1"/>
    </xf>
    <xf numFmtId="0" fontId="7" fillId="0" borderId="0" xfId="0" applyFont="1"/>
    <xf numFmtId="0" fontId="9" fillId="2" borderId="2" xfId="0" applyFont="1" applyFill="1" applyBorder="1" applyAlignment="1">
      <alignment horizontal="left"/>
    </xf>
    <xf numFmtId="0" fontId="4" fillId="0" borderId="3" xfId="0" applyFont="1" applyBorder="1"/>
    <xf numFmtId="0" fontId="4" fillId="0" borderId="4" xfId="0" applyFont="1" applyBorder="1"/>
    <xf numFmtId="0" fontId="10" fillId="0" borderId="0" xfId="0" applyFont="1" applyAlignment="1">
      <alignment horizontal="left" vertical="top" wrapText="1"/>
    </xf>
    <xf numFmtId="0" fontId="0" fillId="0" borderId="2" xfId="0" applyBorder="1" applyAlignment="1"/>
    <xf numFmtId="0" fontId="0" fillId="0" borderId="4" xfId="0" applyBorder="1" applyAlignment="1"/>
    <xf numFmtId="0" fontId="12" fillId="2" borderId="2" xfId="0" applyFont="1" applyFill="1" applyBorder="1" applyAlignment="1">
      <alignment horizontal="left" vertical="top" wrapText="1"/>
    </xf>
    <xf numFmtId="0" fontId="12" fillId="2" borderId="4" xfId="0" applyFont="1" applyFill="1" applyBorder="1" applyAlignment="1">
      <alignment horizontal="left" vertical="top" wrapText="1"/>
    </xf>
    <xf numFmtId="0" fontId="14" fillId="0" borderId="6" xfId="0" applyFont="1" applyBorder="1" applyAlignment="1">
      <alignment vertical="center" wrapText="1"/>
    </xf>
    <xf numFmtId="0" fontId="13" fillId="0" borderId="6" xfId="0" applyFont="1" applyBorder="1" applyAlignment="1">
      <alignment vertical="center" wrapText="1"/>
    </xf>
    <xf numFmtId="0" fontId="13" fillId="7" borderId="6" xfId="0" applyFont="1" applyFill="1" applyBorder="1" applyAlignment="1">
      <alignment vertical="center" wrapText="1"/>
    </xf>
    <xf numFmtId="0" fontId="13" fillId="8" borderId="0" xfId="0" applyFont="1" applyFill="1" applyAlignment="1">
      <alignment vertical="center"/>
    </xf>
    <xf numFmtId="164" fontId="13" fillId="6" borderId="6" xfId="0" applyNumberFormat="1" applyFont="1" applyFill="1" applyBorder="1" applyAlignment="1" applyProtection="1">
      <alignment vertical="center" wrapText="1"/>
      <protection locked="0"/>
    </xf>
    <xf numFmtId="164" fontId="0" fillId="6" borderId="0" xfId="0" applyNumberFormat="1" applyFill="1" applyProtection="1">
      <protection locked="0"/>
    </xf>
    <xf numFmtId="0" fontId="15" fillId="0" borderId="0" xfId="0" applyFont="1"/>
  </cellXfs>
  <cellStyles count="3">
    <cellStyle name="Standaard" xfId="0" builtinId="0"/>
    <cellStyle name="Standaard 2" xfId="1" xr:uid="{92E592C1-A565-4C0A-B048-1BB05EF3C8A1}"/>
    <cellStyle name="Standaard 3" xfId="2" xr:uid="{27AFEB3D-8CEE-4FC2-93C4-0D8D6D9DE9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D674-D934-4133-B5A0-F2B78DF123EC}">
  <dimension ref="A1:G957"/>
  <sheetViews>
    <sheetView tabSelected="1" workbookViewId="0">
      <selection activeCell="F12" sqref="F12"/>
    </sheetView>
  </sheetViews>
  <sheetFormatPr defaultColWidth="14.42578125" defaultRowHeight="12.75" x14ac:dyDescent="0.2"/>
  <cols>
    <col min="1" max="1" width="14.28515625" customWidth="1"/>
    <col min="2" max="2" width="66.85546875" customWidth="1"/>
    <col min="3" max="3" width="16.7109375" customWidth="1"/>
    <col min="7" max="7" width="16.5703125" customWidth="1"/>
  </cols>
  <sheetData>
    <row r="1" spans="1:7" ht="15.75" customHeight="1" x14ac:dyDescent="0.25">
      <c r="A1" s="44" t="s">
        <v>37</v>
      </c>
      <c r="C1" s="2"/>
      <c r="D1" s="2"/>
      <c r="E1" s="2"/>
      <c r="F1" s="2"/>
      <c r="G1" s="2"/>
    </row>
    <row r="2" spans="1:7" ht="15.75" customHeight="1" x14ac:dyDescent="0.25">
      <c r="A2" s="1"/>
      <c r="C2" s="2"/>
      <c r="D2" s="2"/>
      <c r="E2" s="2"/>
      <c r="F2" s="2"/>
      <c r="G2" s="2"/>
    </row>
    <row r="3" spans="1:7" ht="15.75" customHeight="1" x14ac:dyDescent="0.2">
      <c r="A3" s="26" t="s">
        <v>0</v>
      </c>
      <c r="B3" s="27"/>
      <c r="C3" s="27"/>
      <c r="D3" s="3"/>
      <c r="E3" s="3"/>
      <c r="F3" s="3"/>
      <c r="G3" s="3"/>
    </row>
    <row r="4" spans="1:7" ht="144.75" customHeight="1" x14ac:dyDescent="0.25">
      <c r="A4" s="28" t="s">
        <v>11</v>
      </c>
      <c r="B4" s="29"/>
      <c r="C4" s="29"/>
      <c r="D4" s="4"/>
      <c r="E4" s="4"/>
      <c r="F4" s="4"/>
      <c r="G4" s="4"/>
    </row>
    <row r="5" spans="1:7" ht="15.75" customHeight="1" x14ac:dyDescent="0.2">
      <c r="B5" s="5"/>
      <c r="C5" s="2"/>
      <c r="D5" s="2"/>
      <c r="E5" s="2"/>
      <c r="F5" s="2"/>
      <c r="G5" s="2"/>
    </row>
    <row r="6" spans="1:7" ht="15.75" customHeight="1" x14ac:dyDescent="0.2">
      <c r="A6" s="30" t="s">
        <v>1</v>
      </c>
      <c r="B6" s="31"/>
      <c r="C6" s="32"/>
      <c r="D6" s="2"/>
      <c r="E6" s="2"/>
      <c r="F6" s="2"/>
      <c r="G6" s="2"/>
    </row>
    <row r="7" spans="1:7" ht="15.75" customHeight="1" x14ac:dyDescent="0.2">
      <c r="A7" s="36" t="s">
        <v>12</v>
      </c>
      <c r="B7" s="37"/>
      <c r="C7" s="11" t="s">
        <v>2</v>
      </c>
      <c r="D7" s="2"/>
      <c r="E7" s="2"/>
      <c r="F7" s="2"/>
      <c r="G7" s="2"/>
    </row>
    <row r="8" spans="1:7" ht="15.75" customHeight="1" x14ac:dyDescent="0.2">
      <c r="A8" s="34" t="s">
        <v>23</v>
      </c>
      <c r="B8" s="35"/>
      <c r="C8" s="10">
        <f>Blad2!G11+Blad2!F24</f>
        <v>0</v>
      </c>
      <c r="D8" s="2"/>
      <c r="E8" s="2"/>
      <c r="F8" s="2"/>
      <c r="G8" s="2"/>
    </row>
    <row r="9" spans="1:7" ht="15.75" customHeight="1" x14ac:dyDescent="0.2">
      <c r="A9" s="7"/>
      <c r="B9" s="8"/>
      <c r="C9" s="9">
        <f>SUM(C8:C8)</f>
        <v>0</v>
      </c>
      <c r="D9" s="2"/>
      <c r="E9" s="2"/>
      <c r="F9" s="2"/>
      <c r="G9" s="2"/>
    </row>
    <row r="10" spans="1:7" ht="15.75" customHeight="1" x14ac:dyDescent="0.2">
      <c r="C10" s="7"/>
    </row>
    <row r="11" spans="1:7" ht="15.75" customHeight="1" x14ac:dyDescent="0.2">
      <c r="A11" s="2" t="s">
        <v>3</v>
      </c>
      <c r="B11" s="6"/>
    </row>
    <row r="12" spans="1:7" ht="75.75" customHeight="1" x14ac:dyDescent="0.2">
      <c r="A12" s="33" t="s">
        <v>36</v>
      </c>
      <c r="B12" s="33"/>
      <c r="C12" s="33"/>
      <c r="D12" s="2"/>
    </row>
    <row r="13" spans="1:7" ht="15.75" customHeight="1" x14ac:dyDescent="0.2"/>
    <row r="14" spans="1:7" ht="15.75" customHeight="1" x14ac:dyDescent="0.2">
      <c r="A14" s="24" t="s">
        <v>4</v>
      </c>
      <c r="B14" s="24"/>
    </row>
    <row r="15" spans="1:7" ht="15.75" customHeight="1" x14ac:dyDescent="0.2">
      <c r="A15" s="25" t="s">
        <v>5</v>
      </c>
      <c r="B15" s="25"/>
    </row>
    <row r="16" spans="1:7" ht="15.75" customHeight="1" x14ac:dyDescent="0.2">
      <c r="A16" s="25" t="s">
        <v>6</v>
      </c>
      <c r="B16" s="25"/>
    </row>
    <row r="17" spans="1:2" ht="15.75" customHeight="1" x14ac:dyDescent="0.2">
      <c r="A17" s="25" t="s">
        <v>7</v>
      </c>
      <c r="B17" s="25"/>
    </row>
    <row r="18" spans="1:2" ht="15.75" customHeight="1" x14ac:dyDescent="0.2">
      <c r="A18" s="25" t="s">
        <v>8</v>
      </c>
      <c r="B18" s="25"/>
    </row>
    <row r="19" spans="1:2" ht="15.75" customHeight="1" x14ac:dyDescent="0.2">
      <c r="A19" s="25" t="s">
        <v>9</v>
      </c>
      <c r="B19" s="25"/>
    </row>
    <row r="20" spans="1:2" ht="15.75" customHeight="1" x14ac:dyDescent="0.2">
      <c r="A20" s="25" t="s">
        <v>10</v>
      </c>
      <c r="B20" s="25"/>
    </row>
    <row r="21" spans="1:2" ht="15.75" customHeight="1" x14ac:dyDescent="0.2"/>
    <row r="22" spans="1:2" ht="15.75" customHeight="1" x14ac:dyDescent="0.2"/>
    <row r="23" spans="1:2" ht="15.75" customHeight="1" x14ac:dyDescent="0.2"/>
    <row r="24" spans="1:2" ht="15.75" customHeight="1" x14ac:dyDescent="0.2"/>
    <row r="25" spans="1:2" ht="15.75" customHeight="1" x14ac:dyDescent="0.2"/>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sheetData>
  <sheetProtection algorithmName="SHA-512" hashValue="GlIosxszhohTymLMXqMTLfq59KncCrqUkH2gEQ89oRBD4LucKl/v3pn/kPEn9W5lS1Ezt7btwgFgFXPaHcyofQ==" saltValue="i81tS0J4TsI9wKCg9LNiDg==" spinCount="100000" sheet="1" objects="1" scenarios="1"/>
  <mergeCells count="13">
    <mergeCell ref="A16:B16"/>
    <mergeCell ref="A17:B17"/>
    <mergeCell ref="A18:B18"/>
    <mergeCell ref="A19:B19"/>
    <mergeCell ref="A20:B20"/>
    <mergeCell ref="A14:B14"/>
    <mergeCell ref="A15:B15"/>
    <mergeCell ref="A3:C3"/>
    <mergeCell ref="A4:C4"/>
    <mergeCell ref="A6:C6"/>
    <mergeCell ref="A12:C12"/>
    <mergeCell ref="A8:B8"/>
    <mergeCell ref="A7: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E44C7-8E49-4EDC-9339-E6F8DDB1DE6E}">
  <dimension ref="A4:G25"/>
  <sheetViews>
    <sheetView workbookViewId="0">
      <selection activeCell="K20" sqref="K20"/>
    </sheetView>
  </sheetViews>
  <sheetFormatPr defaultRowHeight="12.75" x14ac:dyDescent="0.2"/>
  <cols>
    <col min="1" max="1" width="18.7109375" customWidth="1"/>
    <col min="2" max="2" width="15.5703125" customWidth="1"/>
    <col min="3" max="7" width="14.5703125" customWidth="1"/>
  </cols>
  <sheetData>
    <row r="4" spans="1:7" x14ac:dyDescent="0.2">
      <c r="A4" s="20" t="s">
        <v>25</v>
      </c>
    </row>
    <row r="5" spans="1:7" ht="50.25" customHeight="1" x14ac:dyDescent="0.2">
      <c r="A5" s="40" t="s">
        <v>13</v>
      </c>
      <c r="B5" s="40" t="s">
        <v>14</v>
      </c>
      <c r="C5" s="40" t="s">
        <v>15</v>
      </c>
      <c r="D5" s="40" t="s">
        <v>16</v>
      </c>
      <c r="E5" s="40" t="s">
        <v>17</v>
      </c>
      <c r="F5" s="21" t="s">
        <v>18</v>
      </c>
      <c r="G5" s="40" t="s">
        <v>20</v>
      </c>
    </row>
    <row r="6" spans="1:7" x14ac:dyDescent="0.2">
      <c r="A6" s="40"/>
      <c r="B6" s="40"/>
      <c r="C6" s="40"/>
      <c r="D6" s="40"/>
      <c r="E6" s="40"/>
      <c r="F6" s="21" t="s">
        <v>19</v>
      </c>
      <c r="G6" s="40"/>
    </row>
    <row r="7" spans="1:7" ht="25.5" x14ac:dyDescent="0.2">
      <c r="A7" s="12" t="s">
        <v>32</v>
      </c>
      <c r="B7" s="13">
        <v>164</v>
      </c>
      <c r="C7" s="42"/>
      <c r="D7" s="42"/>
      <c r="E7" s="42"/>
      <c r="F7" s="13">
        <v>4</v>
      </c>
      <c r="G7" s="15">
        <f>((C7+D7+E7)*B7)*F7</f>
        <v>0</v>
      </c>
    </row>
    <row r="8" spans="1:7" s="22" customFormat="1" ht="25.5" x14ac:dyDescent="0.2">
      <c r="A8" s="23" t="s">
        <v>33</v>
      </c>
      <c r="B8" s="13">
        <v>543</v>
      </c>
      <c r="C8" s="42"/>
      <c r="D8" s="42"/>
      <c r="E8" s="42"/>
      <c r="F8" s="13">
        <v>4</v>
      </c>
      <c r="G8" s="15">
        <f>((C8+D8+E8)*B8)*F8</f>
        <v>0</v>
      </c>
    </row>
    <row r="9" spans="1:7" x14ac:dyDescent="0.2">
      <c r="A9" s="12" t="s">
        <v>34</v>
      </c>
      <c r="B9" s="13">
        <v>149</v>
      </c>
      <c r="C9" s="42"/>
      <c r="D9" s="42"/>
      <c r="E9" s="42"/>
      <c r="F9" s="13">
        <v>4</v>
      </c>
      <c r="G9" s="15">
        <f t="shared" ref="G9:G10" si="0">((C9+D9+E9)*B9)*F9</f>
        <v>0</v>
      </c>
    </row>
    <row r="10" spans="1:7" x14ac:dyDescent="0.2">
      <c r="A10" s="12" t="s">
        <v>35</v>
      </c>
      <c r="B10" s="13">
        <v>28</v>
      </c>
      <c r="C10" s="42"/>
      <c r="D10" s="42"/>
      <c r="E10" s="43"/>
      <c r="F10" s="13">
        <v>4</v>
      </c>
      <c r="G10" s="15">
        <f t="shared" si="0"/>
        <v>0</v>
      </c>
    </row>
    <row r="11" spans="1:7" x14ac:dyDescent="0.2">
      <c r="A11" s="38" t="s">
        <v>20</v>
      </c>
      <c r="B11" s="39"/>
      <c r="C11" s="39"/>
      <c r="D11" s="39"/>
      <c r="E11" s="39"/>
      <c r="F11" s="39"/>
      <c r="G11" s="16">
        <f>G7+G9+G10</f>
        <v>0</v>
      </c>
    </row>
    <row r="12" spans="1:7" x14ac:dyDescent="0.2">
      <c r="A12" s="38"/>
      <c r="B12" s="39"/>
      <c r="C12" s="39"/>
      <c r="D12" s="39"/>
      <c r="E12" s="39"/>
      <c r="F12" s="39"/>
      <c r="G12" s="14"/>
    </row>
    <row r="13" spans="1:7" x14ac:dyDescent="0.2">
      <c r="A13" s="17" t="s">
        <v>21</v>
      </c>
    </row>
    <row r="14" spans="1:7" x14ac:dyDescent="0.2">
      <c r="A14" s="41" t="s">
        <v>22</v>
      </c>
      <c r="B14" s="18"/>
    </row>
    <row r="15" spans="1:7" x14ac:dyDescent="0.2">
      <c r="A15" s="41" t="s">
        <v>31</v>
      </c>
      <c r="B15" s="18"/>
    </row>
    <row r="18" spans="1:6" x14ac:dyDescent="0.2">
      <c r="A18" s="19" t="s">
        <v>24</v>
      </c>
    </row>
    <row r="19" spans="1:6" ht="51" x14ac:dyDescent="0.2">
      <c r="A19" s="21" t="s">
        <v>13</v>
      </c>
      <c r="B19" s="21" t="s">
        <v>26</v>
      </c>
      <c r="C19" s="21" t="s">
        <v>27</v>
      </c>
      <c r="D19" s="21" t="s">
        <v>28</v>
      </c>
      <c r="E19" s="21" t="s">
        <v>29</v>
      </c>
      <c r="F19" s="21" t="s">
        <v>30</v>
      </c>
    </row>
    <row r="20" spans="1:6" ht="25.5" x14ac:dyDescent="0.2">
      <c r="A20" s="23" t="s">
        <v>32</v>
      </c>
      <c r="B20" s="13">
        <v>26</v>
      </c>
      <c r="C20" s="42"/>
      <c r="D20" s="42"/>
      <c r="E20" s="13">
        <v>4</v>
      </c>
      <c r="F20" s="15">
        <f>((C20+D20)*B20)*E20</f>
        <v>0</v>
      </c>
    </row>
    <row r="21" spans="1:6" ht="25.5" x14ac:dyDescent="0.2">
      <c r="A21" s="23" t="s">
        <v>33</v>
      </c>
      <c r="B21" s="13">
        <v>52</v>
      </c>
      <c r="C21" s="42"/>
      <c r="D21" s="42"/>
      <c r="E21" s="13">
        <v>4</v>
      </c>
      <c r="F21" s="15">
        <f t="shared" ref="F21:F23" si="1">((C21+D21)*B21)*E21</f>
        <v>0</v>
      </c>
    </row>
    <row r="22" spans="1:6" x14ac:dyDescent="0.2">
      <c r="A22" s="23" t="s">
        <v>34</v>
      </c>
      <c r="B22" s="13">
        <v>26</v>
      </c>
      <c r="C22" s="42"/>
      <c r="D22" s="42"/>
      <c r="E22" s="13">
        <v>4</v>
      </c>
      <c r="F22" s="15">
        <f t="shared" si="1"/>
        <v>0</v>
      </c>
    </row>
    <row r="23" spans="1:6" x14ac:dyDescent="0.2">
      <c r="A23" s="23" t="s">
        <v>35</v>
      </c>
      <c r="B23" s="13">
        <v>26</v>
      </c>
      <c r="C23" s="42"/>
      <c r="D23" s="42"/>
      <c r="E23" s="13">
        <v>4</v>
      </c>
      <c r="F23" s="15">
        <f t="shared" si="1"/>
        <v>0</v>
      </c>
    </row>
    <row r="24" spans="1:6" x14ac:dyDescent="0.2">
      <c r="A24" s="38" t="s">
        <v>20</v>
      </c>
      <c r="B24" s="39"/>
      <c r="C24" s="39"/>
      <c r="D24" s="39"/>
      <c r="E24" s="39"/>
      <c r="F24" s="16">
        <f>F20+F21+F22+F23</f>
        <v>0</v>
      </c>
    </row>
    <row r="25" spans="1:6" x14ac:dyDescent="0.2">
      <c r="A25" s="38"/>
      <c r="B25" s="39"/>
      <c r="C25" s="39"/>
      <c r="D25" s="39"/>
      <c r="E25" s="39"/>
      <c r="F25" s="14"/>
    </row>
  </sheetData>
  <sheetProtection algorithmName="SHA-512" hashValue="Ba34Rgmz+QDrrYVvpFmeubKeXP252MaxAgYwE1Z6lExpxs57gs+39EI9ZW4+SUosMsUGGZq6B4nbO0kI6k7eKQ==" saltValue="hXisOAC6E8kseAm0l/oY0g==" spinCount="100000" sheet="1" objects="1" scenarios="1"/>
  <mergeCells count="17">
    <mergeCell ref="G5:G6"/>
    <mergeCell ref="F11:F12"/>
    <mergeCell ref="A5:A6"/>
    <mergeCell ref="B5:B6"/>
    <mergeCell ref="C5:C6"/>
    <mergeCell ref="D5:D6"/>
    <mergeCell ref="E5:E6"/>
    <mergeCell ref="A11:A12"/>
    <mergeCell ref="B11:B12"/>
    <mergeCell ref="C11:C12"/>
    <mergeCell ref="D11:D12"/>
    <mergeCell ref="E11:E12"/>
    <mergeCell ref="A24:A25"/>
    <mergeCell ref="B24:B25"/>
    <mergeCell ref="C24:C25"/>
    <mergeCell ref="D24:D25"/>
    <mergeCell ref="E24:E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Prijsformulier totaal</vt:lpstr>
      <vt:lpstr>Blad2</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hvhattem</dc:creator>
  <cp:lastModifiedBy>erijon</cp:lastModifiedBy>
  <cp:lastPrinted>2018-05-31T12:52:32Z</cp:lastPrinted>
  <dcterms:created xsi:type="dcterms:W3CDTF">2015-12-07T07:50:44Z</dcterms:created>
  <dcterms:modified xsi:type="dcterms:W3CDTF">2022-05-25T11:48:22Z</dcterms:modified>
</cp:coreProperties>
</file>