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EC\CONTROL en INKOOP\INKOOP-SBD\IDCEX\AANB EU\19.285-OCW Harmonisatie Doelgroepenvervoer\11. Nota van inlichtingen\NvI 2\"/>
    </mc:Choice>
  </mc:AlternateContent>
  <xr:revisionPtr revIDLastSave="0" documentId="14_{A18F1BE7-9FFC-43B3-ACA6-B8C24B93082B}" xr6:coauthVersionLast="45" xr6:coauthVersionMax="45" xr10:uidLastSave="{00000000-0000-0000-0000-000000000000}"/>
  <bookViews>
    <workbookView xWindow="735" yWindow="735" windowWidth="23040" windowHeight="12195" xr2:uid="{78ED9C48-CCEE-4D5D-A67D-6ADB9E6F1DF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6" i="1" l="1"/>
  <c r="B6" i="1"/>
  <c r="B9" i="1" s="1"/>
  <c r="B10" i="1" s="1"/>
  <c r="B11" i="1" s="1"/>
</calcChain>
</file>

<file path=xl/sharedStrings.xml><?xml version="1.0" encoding="utf-8"?>
<sst xmlns="http://schemas.openxmlformats.org/spreadsheetml/2006/main" count="22" uniqueCount="21">
  <si>
    <t>Voorbeeld berekening dervingsvergoeding vraagafhankelijk Wmo-vervoer</t>
  </si>
  <si>
    <t>Aantal/bedrag</t>
  </si>
  <si>
    <t>Toelichting</t>
  </si>
  <si>
    <t>Referentie:</t>
  </si>
  <si>
    <t>Referentie aantal ritten per jaar</t>
  </si>
  <si>
    <t>Referentie aantal directe kilometers per rit</t>
  </si>
  <si>
    <t>Referentie aantal directe kilometers</t>
  </si>
  <si>
    <t>geldt voor hele jaar</t>
  </si>
  <si>
    <t>Uitkomst 1e jaar 1 aug-31 dec 2022:</t>
  </si>
  <si>
    <t>is 5 maanden</t>
  </si>
  <si>
    <t>Aantal gereden directe kilometers</t>
  </si>
  <si>
    <t>omgerekend naar 5 maanden</t>
  </si>
  <si>
    <t>Verschil uitkomst 2022 met referentie</t>
  </si>
  <si>
    <t>% afwijking 2022 met referentie</t>
  </si>
  <si>
    <t>% afwijking valt in range -10% tot -20%</t>
  </si>
  <si>
    <t xml:space="preserve">Geeft recht op extra vergoeding van </t>
  </si>
  <si>
    <t>Bepaling dervingsvergoeding voor 2022:</t>
  </si>
  <si>
    <t>Gefactureerde bedrag over 2022 op basis van geoffreerd tarief</t>
  </si>
  <si>
    <t>10% Dervingsvergoeding door aanpassing tarief</t>
  </si>
  <si>
    <t>N.B. Voor 2022 en 2023 geldt de vergelijking met het opgegeven referentie-aantal; vanaf 2024 wordt het voorgaande jaar de referentie.</t>
  </si>
  <si>
    <t>normale vergoeding gereden ritten incl. starttarief, opslagen en bonus/malus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</si>
</sst>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43" formatCode="_ * #,##0.00_ ;_ * \-#,##0.00_ ;_ * &quot;-&quot;??_ ;_ @_ "/>
    <numFmt numFmtId="164" formatCode="#,##0_ ;\-#,##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4" xfId="0" applyBorder="1"/>
    <xf numFmtId="0" fontId="2" fillId="2" borderId="5" xfId="0" applyFont="1" applyFill="1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2" borderId="11" xfId="0" applyFill="1" applyBorder="1" applyAlignment="1">
      <alignment horizontal="center"/>
    </xf>
    <xf numFmtId="164" fontId="0" fillId="0" borderId="11" xfId="1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0" fontId="0" fillId="0" borderId="11" xfId="2" applyNumberFormat="1" applyFon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9" fontId="0" fillId="2" borderId="11" xfId="0" applyNumberFormat="1" applyFill="1" applyBorder="1" applyAlignment="1">
      <alignment horizontal="center"/>
    </xf>
    <xf numFmtId="8" fontId="0" fillId="0" borderId="12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vertical="center" wrapText="1"/>
    </xf>
    <xf numFmtId="8" fontId="0" fillId="0" borderId="1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1BEC2-1BFB-4977-82E8-3E4C31679565}">
  <dimension ref="A1:C17"/>
  <sheetViews>
    <sheetView tabSelected="1" workbookViewId="0">
      <selection activeCell="D21" sqref="D21"/>
    </sheetView>
  </sheetViews>
  <sheetFormatPr defaultRowHeight="15" x14ac:dyDescent="0.25"/>
  <cols>
    <col min="1" max="1" width="43.5703125" customWidth="1"/>
    <col min="2" max="2" width="18" customWidth="1"/>
    <col min="3" max="3" width="28.85546875" customWidth="1"/>
  </cols>
  <sheetData>
    <row r="1" spans="1:3" ht="19.5" thickBot="1" x14ac:dyDescent="0.35">
      <c r="A1" s="18" t="s">
        <v>0</v>
      </c>
      <c r="B1" s="19"/>
      <c r="C1" s="20"/>
    </row>
    <row r="2" spans="1:3" x14ac:dyDescent="0.25">
      <c r="A2" s="1"/>
      <c r="B2" s="9" t="s">
        <v>1</v>
      </c>
      <c r="C2" s="5" t="s">
        <v>2</v>
      </c>
    </row>
    <row r="3" spans="1:3" x14ac:dyDescent="0.25">
      <c r="A3" s="2" t="s">
        <v>3</v>
      </c>
      <c r="B3" s="10"/>
      <c r="C3" s="6"/>
    </row>
    <row r="4" spans="1:3" x14ac:dyDescent="0.25">
      <c r="A4" s="3" t="s">
        <v>4</v>
      </c>
      <c r="B4" s="11">
        <v>589000</v>
      </c>
      <c r="C4" s="7"/>
    </row>
    <row r="5" spans="1:3" x14ac:dyDescent="0.25">
      <c r="A5" s="3" t="s">
        <v>5</v>
      </c>
      <c r="B5" s="12">
        <v>4.5</v>
      </c>
      <c r="C5" s="7"/>
    </row>
    <row r="6" spans="1:3" x14ac:dyDescent="0.25">
      <c r="A6" s="3" t="s">
        <v>6</v>
      </c>
      <c r="B6" s="11">
        <f>B5*B4</f>
        <v>2650500</v>
      </c>
      <c r="C6" s="7" t="s">
        <v>7</v>
      </c>
    </row>
    <row r="7" spans="1:3" x14ac:dyDescent="0.25">
      <c r="A7" s="2" t="s">
        <v>8</v>
      </c>
      <c r="B7" s="10"/>
      <c r="C7" s="6" t="s">
        <v>9</v>
      </c>
    </row>
    <row r="8" spans="1:3" x14ac:dyDescent="0.25">
      <c r="A8" s="3" t="s">
        <v>10</v>
      </c>
      <c r="B8" s="11">
        <v>923300</v>
      </c>
      <c r="C8" s="7"/>
    </row>
    <row r="9" spans="1:3" x14ac:dyDescent="0.25">
      <c r="A9" s="3" t="s">
        <v>6</v>
      </c>
      <c r="B9" s="13">
        <f>B6/12*5</f>
        <v>1104375</v>
      </c>
      <c r="C9" s="7" t="s">
        <v>11</v>
      </c>
    </row>
    <row r="10" spans="1:3" x14ac:dyDescent="0.25">
      <c r="A10" s="3" t="s">
        <v>12</v>
      </c>
      <c r="B10" s="13">
        <f>B8-B9</f>
        <v>-181075</v>
      </c>
      <c r="C10" s="7"/>
    </row>
    <row r="11" spans="1:3" x14ac:dyDescent="0.25">
      <c r="A11" s="3" t="s">
        <v>13</v>
      </c>
      <c r="B11" s="14">
        <f>B10/B9</f>
        <v>-0.16396151669496323</v>
      </c>
      <c r="C11" s="7"/>
    </row>
    <row r="12" spans="1:3" x14ac:dyDescent="0.25">
      <c r="A12" s="3" t="s">
        <v>14</v>
      </c>
      <c r="B12" s="12"/>
      <c r="C12" s="7"/>
    </row>
    <row r="13" spans="1:3" x14ac:dyDescent="0.25">
      <c r="A13" s="3" t="s">
        <v>15</v>
      </c>
      <c r="B13" s="15">
        <v>0.1</v>
      </c>
      <c r="C13" s="7"/>
    </row>
    <row r="14" spans="1:3" x14ac:dyDescent="0.25">
      <c r="A14" s="2" t="s">
        <v>16</v>
      </c>
      <c r="B14" s="16"/>
      <c r="C14" s="6"/>
    </row>
    <row r="15" spans="1:3" s="27" customFormat="1" ht="45" x14ac:dyDescent="0.25">
      <c r="A15" s="24" t="s">
        <v>17</v>
      </c>
      <c r="B15" s="25">
        <v>5000000</v>
      </c>
      <c r="C15" s="26" t="s">
        <v>20</v>
      </c>
    </row>
    <row r="16" spans="1:3" ht="15.75" thickBot="1" x14ac:dyDescent="0.3">
      <c r="A16" s="4" t="s">
        <v>18</v>
      </c>
      <c r="B16" s="17">
        <f>B15*B13</f>
        <v>500000</v>
      </c>
      <c r="C16" s="8"/>
    </row>
    <row r="17" spans="1:3" ht="30.75" customHeight="1" thickBot="1" x14ac:dyDescent="0.3">
      <c r="A17" s="21" t="s">
        <v>19</v>
      </c>
      <c r="B17" s="22"/>
      <c r="C17" s="23"/>
    </row>
  </sheetData>
  <mergeCells count="2">
    <mergeCell ref="A1:C1"/>
    <mergeCell ref="A17:C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Den Haag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 van den Bulk</dc:creator>
  <cp:lastModifiedBy>Jos van den Bulk</cp:lastModifiedBy>
  <dcterms:created xsi:type="dcterms:W3CDTF">2021-10-29T08:23:10Z</dcterms:created>
  <dcterms:modified xsi:type="dcterms:W3CDTF">2021-11-03T09:20:50Z</dcterms:modified>
</cp:coreProperties>
</file>