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BEC\CONTROL en INKOOP\INKOOP-SBD\IDCEX\AANB EU\19.285-OCW Harmonisatie Doelgroepenvervoer\11. Nota van inlichtingen\NvI 2\"/>
    </mc:Choice>
  </mc:AlternateContent>
  <xr:revisionPtr revIDLastSave="0" documentId="8_{007B3BC6-9EEA-40F4-9E61-59BA5D5AC871}" xr6:coauthVersionLast="45" xr6:coauthVersionMax="45" xr10:uidLastSave="{00000000-0000-0000-0000-000000000000}"/>
  <bookViews>
    <workbookView xWindow="390" yWindow="390" windowWidth="23040" windowHeight="12195" xr2:uid="{3190D30A-CC9B-484D-85D1-F05321478E5F}"/>
  </bookViews>
  <sheets>
    <sheet name="Weging 50-5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0" i="1" l="1"/>
  <c r="E10" i="1" l="1"/>
  <c r="F10" i="1" s="1"/>
</calcChain>
</file>

<file path=xl/sharedStrings.xml><?xml version="1.0" encoding="utf-8"?>
<sst xmlns="http://schemas.openxmlformats.org/spreadsheetml/2006/main" count="18" uniqueCount="18">
  <si>
    <t>Doelgroep</t>
  </si>
  <si>
    <t>Wmo</t>
  </si>
  <si>
    <t>Wmo-dagbesteding</t>
  </si>
  <si>
    <t>Leerlingen</t>
  </si>
  <si>
    <t>Jeugdwet</t>
  </si>
  <si>
    <t>Wsw-werknemers</t>
  </si>
  <si>
    <t>Weging 1</t>
  </si>
  <si>
    <t>Weging 2</t>
  </si>
  <si>
    <t>Score weging</t>
  </si>
  <si>
    <t>Gemiddelde</t>
  </si>
  <si>
    <t>Gewogen gemiddelde</t>
  </si>
  <si>
    <t>Beoordelingsprijs</t>
  </si>
  <si>
    <t>Gemiddelde van D+E</t>
  </si>
  <si>
    <t>Bijlage 6 Prijzenblad</t>
  </si>
  <si>
    <t>Verhouding km's</t>
  </si>
  <si>
    <t>U vult de witte cellen in. Uw beoordelingprijs verschijn in cel F10</t>
  </si>
  <si>
    <t>Directe km tarief</t>
  </si>
  <si>
    <r>
      <rPr>
        <b/>
        <sz val="11"/>
        <color theme="1"/>
        <rFont val="Calibri"/>
        <family val="2"/>
        <scheme val="minor"/>
      </rPr>
      <t>Let op!</t>
    </r>
    <r>
      <rPr>
        <sz val="11"/>
        <color theme="1"/>
        <rFont val="Calibri"/>
        <family val="2"/>
        <scheme val="minor"/>
      </rPr>
      <t xml:space="preserve"> Vergeet niet per doelgroep, een apart A4 met een open calculatie toe te voegen, waarin zichtbaar is hoe uw inschrijfprijs van de directe kilometerprijs is opgebouwd en een samenvattende verklaring met een duiding van de (eventuele) prijsverschillen per doelgroep. (Leidraad 9.3 Prijs)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</si>
</sst>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000_ ;\-#,##0.0000\ "/>
    <numFmt numFmtId="165" formatCode="0.0"/>
  </numFmts>
  <fonts count="4" x14ac:knownFonts="1">
    <font>
      <sz val="11"/>
      <color theme="1"/>
      <name val="Calibri"/>
      <family val="2"/>
      <scheme val="minor"/>
    </font>
    <font>
      <b/>
      <sz val="11"/>
      <color theme="1"/>
      <name val="Calibri"/>
      <family val="2"/>
      <scheme val="minor"/>
    </font>
    <font>
      <sz val="11"/>
      <name val="Calibri"/>
      <family val="2"/>
      <scheme val="minor"/>
    </font>
    <font>
      <b/>
      <sz val="14"/>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rgb="FF00FF00"/>
        <bgColor indexed="64"/>
      </patternFill>
    </fill>
  </fills>
  <borders count="2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35">
    <xf numFmtId="0" fontId="0" fillId="0" borderId="0" xfId="0"/>
    <xf numFmtId="0" fontId="3" fillId="4" borderId="0" xfId="0" applyFont="1" applyFill="1"/>
    <xf numFmtId="0" fontId="0" fillId="4" borderId="0" xfId="0" applyFill="1" applyAlignment="1">
      <alignment horizontal="center"/>
    </xf>
    <xf numFmtId="0" fontId="0" fillId="4" borderId="0" xfId="0" applyFill="1"/>
    <xf numFmtId="0" fontId="0" fillId="4" borderId="0" xfId="0" applyFill="1" applyAlignment="1">
      <alignment horizontal="center" vertical="center"/>
    </xf>
    <xf numFmtId="0" fontId="0" fillId="4" borderId="4" xfId="0" applyFill="1" applyBorder="1" applyAlignment="1">
      <alignment horizontal="center" vertical="center"/>
    </xf>
    <xf numFmtId="0" fontId="0" fillId="4" borderId="1" xfId="0" applyFill="1" applyBorder="1"/>
    <xf numFmtId="0" fontId="0" fillId="4" borderId="10" xfId="0" applyFill="1" applyBorder="1" applyAlignment="1">
      <alignment horizontal="center" vertical="center"/>
    </xf>
    <xf numFmtId="44" fontId="0" fillId="4" borderId="10" xfId="0" applyNumberFormat="1" applyFill="1" applyBorder="1" applyAlignment="1">
      <alignment horizontal="center" vertical="center"/>
    </xf>
    <xf numFmtId="0" fontId="0" fillId="4" borderId="0" xfId="0" quotePrefix="1" applyFill="1"/>
    <xf numFmtId="0" fontId="0" fillId="4" borderId="7" xfId="0" applyFill="1" applyBorder="1" applyAlignment="1">
      <alignment horizontal="center" vertical="center"/>
    </xf>
    <xf numFmtId="0" fontId="0" fillId="4" borderId="6" xfId="0" applyFill="1" applyBorder="1" applyAlignment="1">
      <alignment horizontal="center" vertical="center"/>
    </xf>
    <xf numFmtId="0" fontId="0" fillId="4" borderId="16" xfId="0" applyFill="1" applyBorder="1"/>
    <xf numFmtId="0" fontId="0" fillId="4" borderId="5" xfId="0" applyFill="1" applyBorder="1" applyAlignment="1">
      <alignment horizontal="center" vertical="center"/>
    </xf>
    <xf numFmtId="0" fontId="0" fillId="4" borderId="19" xfId="0" applyFill="1" applyBorder="1" applyAlignment="1">
      <alignment horizontal="center" vertical="center"/>
    </xf>
    <xf numFmtId="0" fontId="0" fillId="4" borderId="20" xfId="0" applyFill="1" applyBorder="1"/>
    <xf numFmtId="0" fontId="0" fillId="4" borderId="21" xfId="0" applyFill="1" applyBorder="1"/>
    <xf numFmtId="0" fontId="0" fillId="4" borderId="22" xfId="0" applyFill="1" applyBorder="1" applyAlignment="1">
      <alignment horizontal="center"/>
    </xf>
    <xf numFmtId="0" fontId="0" fillId="4" borderId="22" xfId="0" applyFill="1" applyBorder="1"/>
    <xf numFmtId="164" fontId="0" fillId="4" borderId="22" xfId="0" applyNumberFormat="1" applyFill="1" applyBorder="1" applyAlignment="1">
      <alignment horizontal="center" vertical="center"/>
    </xf>
    <xf numFmtId="164" fontId="0" fillId="4" borderId="23" xfId="0" applyNumberFormat="1" applyFill="1" applyBorder="1" applyAlignment="1">
      <alignment horizontal="center" vertical="center"/>
    </xf>
    <xf numFmtId="164" fontId="0" fillId="3" borderId="17" xfId="0" applyNumberFormat="1" applyFill="1" applyBorder="1" applyAlignment="1">
      <alignment horizontal="center" vertical="center"/>
    </xf>
    <xf numFmtId="44" fontId="0" fillId="2" borderId="2" xfId="0" applyNumberFormat="1" applyFill="1" applyBorder="1" applyProtection="1">
      <protection locked="0"/>
    </xf>
    <xf numFmtId="0" fontId="0" fillId="4" borderId="11" xfId="0"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wrapText="1"/>
    </xf>
    <xf numFmtId="0" fontId="0" fillId="4" borderId="8" xfId="0" applyFill="1" applyBorder="1" applyAlignment="1">
      <alignment horizontal="center" wrapText="1"/>
    </xf>
    <xf numFmtId="0" fontId="0" fillId="4" borderId="14" xfId="0" applyFill="1" applyBorder="1" applyAlignment="1">
      <alignment horizontal="center" vertical="center"/>
    </xf>
    <xf numFmtId="0" fontId="0" fillId="4" borderId="8" xfId="0" applyFill="1" applyBorder="1" applyAlignment="1">
      <alignment horizontal="center" vertical="center"/>
    </xf>
    <xf numFmtId="0" fontId="1" fillId="4" borderId="15" xfId="0" applyFont="1" applyFill="1" applyBorder="1" applyAlignment="1">
      <alignment horizontal="left" vertical="center"/>
    </xf>
    <xf numFmtId="0" fontId="1" fillId="4" borderId="18" xfId="0" applyFont="1" applyFill="1" applyBorder="1" applyAlignment="1">
      <alignment horizontal="left" vertical="center"/>
    </xf>
    <xf numFmtId="165" fontId="2" fillId="5" borderId="9" xfId="0" applyNumberFormat="1" applyFont="1" applyFill="1" applyBorder="1" applyAlignment="1">
      <alignment horizontal="center"/>
    </xf>
    <xf numFmtId="165" fontId="2" fillId="5" borderId="2" xfId="0" applyNumberFormat="1" applyFont="1" applyFill="1" applyBorder="1" applyAlignment="1">
      <alignment horizontal="center"/>
    </xf>
    <xf numFmtId="165" fontId="2" fillId="5" borderId="3" xfId="0" applyNumberFormat="1" applyFont="1" applyFill="1" applyBorder="1" applyAlignment="1">
      <alignment horizontal="center"/>
    </xf>
  </cellXfs>
  <cellStyles count="1">
    <cellStyle name="Standaard" xfId="0" builtinId="0"/>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9D0AD-AA51-40AE-BE45-139271DB0440}">
  <dimension ref="A1:G20"/>
  <sheetViews>
    <sheetView tabSelected="1" workbookViewId="0">
      <selection activeCell="D30" sqref="D30"/>
    </sheetView>
  </sheetViews>
  <sheetFormatPr defaultRowHeight="15" x14ac:dyDescent="0.25"/>
  <cols>
    <col min="1" max="1" width="20.7109375" style="3" customWidth="1"/>
    <col min="2" max="2" width="17.28515625" style="2" customWidth="1"/>
    <col min="3" max="3" width="11.85546875" style="3" bestFit="1" customWidth="1"/>
    <col min="4" max="6" width="20.7109375" style="4" customWidth="1"/>
    <col min="7" max="16384" width="9.140625" style="3"/>
  </cols>
  <sheetData>
    <row r="1" spans="1:7" ht="18.75" x14ac:dyDescent="0.3">
      <c r="A1" s="1" t="s">
        <v>13</v>
      </c>
    </row>
    <row r="2" spans="1:7" ht="15.75" thickBot="1" x14ac:dyDescent="0.3">
      <c r="A2" s="3" t="s">
        <v>15</v>
      </c>
    </row>
    <row r="3" spans="1:7" x14ac:dyDescent="0.25">
      <c r="A3" s="30" t="s">
        <v>0</v>
      </c>
      <c r="B3" s="28" t="s">
        <v>14</v>
      </c>
      <c r="C3" s="26" t="s">
        <v>16</v>
      </c>
      <c r="D3" s="5" t="s">
        <v>6</v>
      </c>
      <c r="E3" s="5" t="s">
        <v>7</v>
      </c>
      <c r="F3" s="10" t="s">
        <v>11</v>
      </c>
    </row>
    <row r="4" spans="1:7" ht="15.75" thickBot="1" x14ac:dyDescent="0.3">
      <c r="A4" s="31"/>
      <c r="B4" s="29"/>
      <c r="C4" s="27"/>
      <c r="D4" s="13" t="s">
        <v>9</v>
      </c>
      <c r="E4" s="13" t="s">
        <v>10</v>
      </c>
      <c r="F4" s="14" t="s">
        <v>12</v>
      </c>
    </row>
    <row r="5" spans="1:7" x14ac:dyDescent="0.25">
      <c r="A5" s="12" t="s">
        <v>1</v>
      </c>
      <c r="B5" s="32">
        <v>52.3</v>
      </c>
      <c r="C5" s="22">
        <v>0</v>
      </c>
      <c r="D5" s="7"/>
      <c r="E5" s="8"/>
      <c r="F5" s="11"/>
    </row>
    <row r="6" spans="1:7" x14ac:dyDescent="0.25">
      <c r="A6" s="6" t="s">
        <v>2</v>
      </c>
      <c r="B6" s="33">
        <v>2.5</v>
      </c>
      <c r="C6" s="22">
        <v>0</v>
      </c>
      <c r="D6" s="7"/>
      <c r="E6" s="8"/>
      <c r="F6" s="11"/>
    </row>
    <row r="7" spans="1:7" x14ac:dyDescent="0.25">
      <c r="A7" s="6" t="s">
        <v>3</v>
      </c>
      <c r="B7" s="33">
        <v>36.799999999999997</v>
      </c>
      <c r="C7" s="22">
        <v>0</v>
      </c>
      <c r="D7" s="7"/>
      <c r="E7" s="8"/>
      <c r="F7" s="11"/>
    </row>
    <row r="8" spans="1:7" x14ac:dyDescent="0.25">
      <c r="A8" s="6" t="s">
        <v>4</v>
      </c>
      <c r="B8" s="33">
        <v>7.4</v>
      </c>
      <c r="C8" s="22">
        <v>0</v>
      </c>
      <c r="D8" s="7"/>
      <c r="E8" s="8"/>
      <c r="F8" s="11"/>
    </row>
    <row r="9" spans="1:7" ht="15.75" thickBot="1" x14ac:dyDescent="0.3">
      <c r="A9" s="15" t="s">
        <v>5</v>
      </c>
      <c r="B9" s="34">
        <v>1</v>
      </c>
      <c r="C9" s="22">
        <v>0</v>
      </c>
      <c r="D9" s="7"/>
      <c r="E9" s="8"/>
      <c r="F9" s="11"/>
    </row>
    <row r="10" spans="1:7" ht="15.75" thickBot="1" x14ac:dyDescent="0.3">
      <c r="A10" s="16" t="s">
        <v>8</v>
      </c>
      <c r="B10" s="17"/>
      <c r="C10" s="18"/>
      <c r="D10" s="19">
        <f>AVERAGE(C5:C9)</f>
        <v>0</v>
      </c>
      <c r="E10" s="20">
        <f>((B5*C5)+(B6*C6)+(B7*C7)+(B8*C8)+(B9*C9))/(B5+B6+B7+B8+B9)</f>
        <v>0</v>
      </c>
      <c r="F10" s="21">
        <f>AVERAGE(D10:E10)</f>
        <v>0</v>
      </c>
      <c r="G10" s="9"/>
    </row>
    <row r="11" spans="1:7" ht="67.5" customHeight="1" thickBot="1" x14ac:dyDescent="0.3">
      <c r="A11" s="23" t="s">
        <v>17</v>
      </c>
      <c r="B11" s="24"/>
      <c r="C11" s="24"/>
      <c r="D11" s="24"/>
      <c r="E11" s="24"/>
      <c r="F11" s="25"/>
    </row>
    <row r="12" spans="1:7" x14ac:dyDescent="0.25">
      <c r="B12" s="3"/>
      <c r="D12" s="3"/>
      <c r="E12" s="3"/>
      <c r="F12" s="3"/>
    </row>
    <row r="13" spans="1:7" x14ac:dyDescent="0.25">
      <c r="B13" s="3"/>
      <c r="D13" s="3"/>
      <c r="E13" s="3"/>
      <c r="F13" s="3"/>
    </row>
    <row r="14" spans="1:7" x14ac:dyDescent="0.25">
      <c r="B14" s="3"/>
      <c r="D14" s="3"/>
      <c r="E14" s="3"/>
      <c r="F14" s="3"/>
    </row>
    <row r="15" spans="1:7" x14ac:dyDescent="0.25">
      <c r="B15" s="3"/>
      <c r="D15" s="3"/>
      <c r="E15" s="3"/>
      <c r="F15" s="3"/>
    </row>
    <row r="16" spans="1:7" x14ac:dyDescent="0.25">
      <c r="B16" s="3"/>
      <c r="D16" s="3"/>
      <c r="E16" s="3"/>
      <c r="F16" s="3"/>
    </row>
    <row r="17" spans="2:6" x14ac:dyDescent="0.25">
      <c r="B17" s="3"/>
      <c r="D17" s="3"/>
      <c r="E17" s="3"/>
      <c r="F17" s="3"/>
    </row>
    <row r="18" spans="2:6" x14ac:dyDescent="0.25">
      <c r="B18" s="3"/>
      <c r="D18" s="3"/>
      <c r="E18" s="3"/>
      <c r="F18" s="3"/>
    </row>
    <row r="19" spans="2:6" x14ac:dyDescent="0.25">
      <c r="B19" s="3"/>
      <c r="D19" s="3"/>
      <c r="E19" s="3"/>
      <c r="F19" s="3"/>
    </row>
    <row r="20" spans="2:6" x14ac:dyDescent="0.25">
      <c r="B20" s="3"/>
      <c r="D20" s="3"/>
      <c r="E20" s="3"/>
      <c r="F20" s="3"/>
    </row>
  </sheetData>
  <sheetProtection algorithmName="SHA-512" hashValue="iYDD0WxDGaK9GblxTrzHdlQZdmwTYJ9SbVFA1DIGXaV4ntbKD5SMm7LroL8Y/Vdg6L44U/9wwy9E3h0R5nGsCg==" saltValue="sveGLuB4ZfxZMquory4SCg==" spinCount="100000" sheet="1" objects="1" scenarios="1"/>
  <mergeCells count="4">
    <mergeCell ref="A11:F11"/>
    <mergeCell ref="C3:C4"/>
    <mergeCell ref="B3:B4"/>
    <mergeCell ref="A3:A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Weging 50-50</vt:lpstr>
    </vt:vector>
  </TitlesOfParts>
  <Company>Gemeente Den Haag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 van den Bulk</dc:creator>
  <cp:lastModifiedBy>Jos van den Bulk</cp:lastModifiedBy>
  <dcterms:created xsi:type="dcterms:W3CDTF">2021-06-03T07:12:57Z</dcterms:created>
  <dcterms:modified xsi:type="dcterms:W3CDTF">2021-10-29T09:20:05Z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