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Avans/Werkplekhardware 2021/6. NvI/"/>
    </mc:Choice>
  </mc:AlternateContent>
  <xr:revisionPtr revIDLastSave="355" documentId="8_{9428DC4E-971B-45E2-9B9F-C9349A56B7F4}" xr6:coauthVersionLast="47" xr6:coauthVersionMax="47" xr10:uidLastSave="{219C3797-09E7-4B6C-87BA-28EBB34D1CA5}"/>
  <bookViews>
    <workbookView xWindow="-120" yWindow="-120" windowWidth="29040" windowHeight="15840" xr2:uid="{F3172AEF-CC59-4604-9E05-A6177E640E6F}"/>
  </bookViews>
  <sheets>
    <sheet name="A - Diensten" sheetId="1" r:id="rId1"/>
    <sheet name="B - Casu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D8" i="1" s="1"/>
  <c r="A6" i="2"/>
  <c r="A4" i="2"/>
  <c r="A3" i="2"/>
  <c r="A2" i="2"/>
  <c r="A1" i="2"/>
</calcChain>
</file>

<file path=xl/sharedStrings.xml><?xml version="1.0" encoding="utf-8"?>
<sst xmlns="http://schemas.openxmlformats.org/spreadsheetml/2006/main" count="66" uniqueCount="50">
  <si>
    <t>Avans Hogeschool</t>
  </si>
  <si>
    <t>Werkplekhardware inclusief bijbehorende dienstverlening</t>
  </si>
  <si>
    <t>Vergelijkingsprijs inschrijving</t>
  </si>
  <si>
    <t>(bestaande uit inschrijfprijzen onderdeel A en B)</t>
  </si>
  <si>
    <t>Services voor tablets/laptops/desktops/schermen</t>
  </si>
  <si>
    <t>Wijze van afprijzen</t>
  </si>
  <si>
    <t>Weging</t>
  </si>
  <si>
    <t>Uitpakken, afvoeren afval, stickeren, inpakken in tas en CMDB registratie, afleveren op Avans locatie</t>
  </si>
  <si>
    <t xml:space="preserve">nominaal per stuk in € </t>
  </si>
  <si>
    <t>Installeren Avans image</t>
  </si>
  <si>
    <t>Bios Settings</t>
  </si>
  <si>
    <t>Services op locaties Avans</t>
  </si>
  <si>
    <t>Vervangingslag oude hardware voor nieuwe (conform eisen), minimaal 250 devices</t>
  </si>
  <si>
    <t>Services voor thuislocatie medewerker</t>
  </si>
  <si>
    <t>Opsturen laptop naar medewerker thuis</t>
  </si>
  <si>
    <t>Innemen laptop van medewerker op thuislocatie</t>
  </si>
  <si>
    <t>Aanschaffen van devices</t>
  </si>
  <si>
    <t>Opslagpercentage</t>
  </si>
  <si>
    <t>Aankopen werkplekhardware (computers - laptops, dekstops, chromebooks, tablets)</t>
  </si>
  <si>
    <t>opslagpercentage op inkoopprijs devices</t>
  </si>
  <si>
    <t>Aankopen werkplekhardware (computertoebehoren - scherm, muis, toetsenbord e.d)</t>
  </si>
  <si>
    <t>Totaalprijs diensten en producten</t>
  </si>
  <si>
    <t>Inschrijfprijs onderdeel A</t>
  </si>
  <si>
    <t>Casus</t>
  </si>
  <si>
    <t xml:space="preserve">Avans heeft 1000 mobiele werkplekken (HP Elitedisplays S231d incl toetsenbord en muis) die 8 jaar oud zijn. Deze moeten worden vervangen door nieuwe monitoren. De schermen werken door middel van het aansluiten van een USB-A op een laptop met de Displaylink software. De vervangende producten dienen gelijk te zijn aan de huidige producten of minimaal vergelijkbaar te zijn. </t>
  </si>
  <si>
    <t>De totaalprijs voor de casus wordt samengesteld uit de door inschrijver geadviseerde configuratie, inclusief de volgende diensten:</t>
  </si>
  <si>
    <r>
      <t>1.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>Uitpakken</t>
    </r>
  </si>
  <si>
    <r>
      <t>2.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>Afvoeren verpakkingsmateriaal</t>
    </r>
  </si>
  <si>
    <r>
      <t>3.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>CMDB file invullen met essentiële gegevens</t>
    </r>
  </si>
  <si>
    <r>
      <t>4.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>Registeren CMDB gegevens in TOPDesk</t>
    </r>
  </si>
  <si>
    <r>
      <t>5.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>CI stickers plakken</t>
    </r>
  </si>
  <si>
    <r>
      <t>6.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>Planning maken voor het plaatsen op locatie</t>
    </r>
  </si>
  <si>
    <r>
      <t>7.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>Planning delen met de opdrachtgever</t>
    </r>
  </si>
  <si>
    <r>
      <t>8.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>Na akkoord van de planning overgaan tot plaatsen</t>
    </r>
  </si>
  <si>
    <r>
      <t>9.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 xml:space="preserve">Verwijderen bestaande monitor </t>
    </r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</si>
  <si>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Verdana"/>
        <family val="2"/>
      </rPr>
      <t xml:space="preserve">Plaatsen nieuwe monitor </t>
    </r>
  </si>
  <si>
    <r>
      <t>11.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Verdana"/>
        <family val="2"/>
      </rPr>
      <t>Kabel management</t>
    </r>
  </si>
  <si>
    <r>
      <t>12.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Verdana"/>
        <family val="2"/>
      </rPr>
      <t>Controle werking mobiele werkplek</t>
    </r>
  </si>
  <si>
    <r>
      <t>13.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Verdana"/>
        <family val="2"/>
      </rPr>
      <t>Oude monitoren opslaan in de opslag van Avans</t>
    </r>
  </si>
  <si>
    <r>
      <t>14.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Verdana"/>
        <family val="2"/>
      </rPr>
      <t xml:space="preserve">Nieuwe en oude monitor registeren in TOPDesk op de nieuwe locatie. </t>
    </r>
  </si>
  <si>
    <r>
      <t>15.</t>
    </r>
    <r>
      <rPr>
        <sz val="7"/>
        <color rgb="FF000000"/>
        <rFont val="Times New Roman"/>
        <family val="1"/>
      </rPr>
      <t xml:space="preserve">  </t>
    </r>
    <r>
      <rPr>
        <sz val="9"/>
        <color rgb="FF000000"/>
        <rFont val="Verdana"/>
        <family val="2"/>
      </rPr>
      <t>Oplevering van de aantallen en het plaatsen van nieuwe monitoren.</t>
    </r>
  </si>
  <si>
    <t xml:space="preserve">Een totaalprijs voor de aangeboden schermen en de bijbehorende diensten. Deze prijzen moeten overeenkomen met de prijzen zoals geboden in het prijzenblad voor de uitgevraagde diensten. </t>
  </si>
  <si>
    <t>Inschrijfprijs onderdeel B</t>
  </si>
  <si>
    <t>Weergave huidige werkplek</t>
  </si>
  <si>
    <r>
      <t xml:space="preserve">Inschrijvers vullen alle gele cellen in met bedragen </t>
    </r>
    <r>
      <rPr>
        <u/>
        <sz val="11"/>
        <rFont val="Calibri"/>
        <family val="2"/>
        <scheme val="minor"/>
      </rPr>
      <t>inclusief</t>
    </r>
    <r>
      <rPr>
        <sz val="11"/>
        <rFont val="Calibri"/>
        <family val="2"/>
        <scheme val="minor"/>
      </rPr>
      <t xml:space="preserve"> btw. </t>
    </r>
  </si>
  <si>
    <t>Prijs in € incl btw</t>
  </si>
  <si>
    <t>Prijs in € incl btw voor volledige casus (diensten en schermen)</t>
  </si>
  <si>
    <t>Prijzenblad n.a.v. NvI 2</t>
  </si>
  <si>
    <t xml:space="preserve">Werkend opleveren van een vaste werkplekconfiguratie, minimaal 20 werkplekken per locatie </t>
  </si>
  <si>
    <t>Werkend opleveren van laptop werkplekconfiguratie, minimaal 20 werkplekken per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</si>
</sst>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z val="9"/>
      <color rgb="FF000000"/>
      <name val="Verdana"/>
      <family val="2"/>
    </font>
    <font>
      <sz val="7"/>
      <color rgb="FF000000"/>
      <name val="Times New Roman"/>
      <family val="1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44" fontId="0" fillId="0" borderId="0" xfId="1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14" fontId="6" fillId="0" borderId="0" xfId="0" applyNumberFormat="1" applyFont="1" applyAlignment="1">
      <alignment horizontal="left"/>
    </xf>
    <xf numFmtId="0" fontId="6" fillId="0" borderId="0" xfId="1" applyNumberFormat="1" applyFont="1" applyFill="1" applyProtection="1">
      <protection locked="0"/>
    </xf>
    <xf numFmtId="0" fontId="6" fillId="5" borderId="0" xfId="1" applyNumberFormat="1" applyFont="1" applyFill="1" applyProtection="1">
      <protection locked="0"/>
    </xf>
    <xf numFmtId="0" fontId="0" fillId="0" borderId="0" xfId="1" applyNumberFormat="1" applyFont="1" applyFill="1" applyProtection="1">
      <protection locked="0"/>
    </xf>
    <xf numFmtId="14" fontId="0" fillId="0" borderId="0" xfId="0" applyNumberFormat="1" applyAlignment="1">
      <alignment horizontal="left" wrapText="1"/>
    </xf>
    <xf numFmtId="0" fontId="7" fillId="0" borderId="1" xfId="0" applyFont="1" applyBorder="1"/>
    <xf numFmtId="0" fontId="6" fillId="0" borderId="1" xfId="0" applyFont="1" applyBorder="1"/>
    <xf numFmtId="44" fontId="6" fillId="4" borderId="1" xfId="1" applyFont="1" applyFill="1" applyBorder="1" applyProtection="1">
      <protection locked="0"/>
    </xf>
    <xf numFmtId="0" fontId="12" fillId="0" borderId="1" xfId="0" applyFont="1" applyBorder="1"/>
    <xf numFmtId="0" fontId="7" fillId="0" borderId="1" xfId="0" applyNumberFormat="1" applyFont="1" applyBorder="1" applyProtection="1">
      <protection locked="0"/>
    </xf>
    <xf numFmtId="0" fontId="7" fillId="0" borderId="1" xfId="1" applyNumberFormat="1" applyFont="1" applyFill="1" applyBorder="1" applyProtection="1">
      <protection locked="0"/>
    </xf>
    <xf numFmtId="0" fontId="4" fillId="0" borderId="1" xfId="0" applyFont="1" applyBorder="1"/>
    <xf numFmtId="8" fontId="6" fillId="0" borderId="1" xfId="0" applyNumberFormat="1" applyFont="1" applyBorder="1"/>
    <xf numFmtId="9" fontId="6" fillId="4" borderId="1" xfId="2" applyFont="1" applyFill="1" applyBorder="1" applyProtection="1">
      <protection locked="0"/>
    </xf>
    <xf numFmtId="0" fontId="9" fillId="0" borderId="2" xfId="0" applyFont="1" applyBorder="1"/>
    <xf numFmtId="0" fontId="0" fillId="0" borderId="3" xfId="0" applyBorder="1"/>
    <xf numFmtId="44" fontId="5" fillId="0" borderId="3" xfId="1" applyFont="1" applyFill="1" applyBorder="1"/>
    <xf numFmtId="0" fontId="3" fillId="0" borderId="3" xfId="0" applyFont="1" applyBorder="1"/>
    <xf numFmtId="0" fontId="0" fillId="0" borderId="4" xfId="0" applyBorder="1"/>
    <xf numFmtId="0" fontId="12" fillId="0" borderId="2" xfId="0" applyFont="1" applyBorder="1"/>
    <xf numFmtId="0" fontId="6" fillId="0" borderId="3" xfId="0" applyFont="1" applyBorder="1"/>
    <xf numFmtId="44" fontId="6" fillId="3" borderId="4" xfId="0" applyNumberFormat="1" applyFont="1" applyFill="1" applyBorder="1"/>
    <xf numFmtId="0" fontId="3" fillId="0" borderId="0" xfId="0" applyFont="1" applyAlignment="1">
      <alignment vertical="top"/>
    </xf>
    <xf numFmtId="0" fontId="0" fillId="0" borderId="0" xfId="0" applyFill="1" applyProtection="1">
      <protection locked="0"/>
    </xf>
    <xf numFmtId="0" fontId="7" fillId="0" borderId="5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6" fillId="0" borderId="10" xfId="0" applyFont="1" applyBorder="1"/>
    <xf numFmtId="0" fontId="6" fillId="0" borderId="9" xfId="0" applyFont="1" applyBorder="1" applyAlignment="1">
      <alignment wrapText="1"/>
    </xf>
    <xf numFmtId="0" fontId="7" fillId="0" borderId="10" xfId="0" applyFont="1" applyBorder="1"/>
    <xf numFmtId="0" fontId="8" fillId="0" borderId="11" xfId="0" applyFont="1" applyBorder="1" applyAlignment="1">
      <alignment wrapText="1"/>
    </xf>
    <xf numFmtId="0" fontId="6" fillId="0" borderId="12" xfId="0" applyFont="1" applyBorder="1"/>
    <xf numFmtId="0" fontId="7" fillId="0" borderId="6" xfId="0" applyFont="1" applyBorder="1" applyAlignment="1">
      <alignment wrapText="1"/>
    </xf>
    <xf numFmtId="0" fontId="6" fillId="2" borderId="8" xfId="0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152400</xdr:rowOff>
    </xdr:from>
    <xdr:to>
      <xdr:col>3</xdr:col>
      <xdr:colOff>1914525</xdr:colOff>
      <xdr:row>3</xdr:row>
      <xdr:rowOff>170815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657AD9C2-25C1-47DB-9ABB-3268EF16A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9725" y="152400"/>
          <a:ext cx="1800225" cy="5899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31</xdr:row>
      <xdr:rowOff>66675</xdr:rowOff>
    </xdr:from>
    <xdr:to>
      <xdr:col>0</xdr:col>
      <xdr:colOff>4610100</xdr:colOff>
      <xdr:row>50</xdr:row>
      <xdr:rowOff>57150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EDF2CCA-05C9-40B2-A6CB-0C6376018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715125"/>
          <a:ext cx="4572000" cy="34290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0</xdr:row>
      <xdr:rowOff>142875</xdr:rowOff>
    </xdr:from>
    <xdr:to>
      <xdr:col>1</xdr:col>
      <xdr:colOff>1971675</xdr:colOff>
      <xdr:row>3</xdr:row>
      <xdr:rowOff>161290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C8234F14-38E8-4EE6-98AB-8FFA5CDC0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275" y="142875"/>
          <a:ext cx="1800225" cy="58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147F-9226-4A02-84E1-34B95F2880BC}">
  <dimension ref="A1:G29"/>
  <sheetViews>
    <sheetView tabSelected="1" workbookViewId="0">
      <selection activeCell="L29" sqref="L29"/>
    </sheetView>
  </sheetViews>
  <sheetFormatPr defaultRowHeight="15" x14ac:dyDescent="0.25"/>
  <cols>
    <col min="1" max="1" width="86.7109375" customWidth="1"/>
    <col min="2" max="2" width="35.7109375" customWidth="1"/>
    <col min="3" max="3" width="14.28515625" bestFit="1" customWidth="1"/>
    <col min="4" max="4" width="30.85546875" style="4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47</v>
      </c>
    </row>
    <row r="4" spans="1:6" x14ac:dyDescent="0.25">
      <c r="A4" s="9">
        <v>44637</v>
      </c>
    </row>
    <row r="5" spans="1:6" x14ac:dyDescent="0.25">
      <c r="A5" s="1"/>
    </row>
    <row r="6" spans="1:6" x14ac:dyDescent="0.25">
      <c r="A6" s="2" t="s">
        <v>44</v>
      </c>
      <c r="E6" s="3"/>
    </row>
    <row r="7" spans="1:6" ht="15.75" thickBot="1" x14ac:dyDescent="0.3">
      <c r="A7" s="2"/>
    </row>
    <row r="8" spans="1:6" ht="15.75" thickBot="1" x14ac:dyDescent="0.3">
      <c r="A8" s="28" t="s">
        <v>2</v>
      </c>
      <c r="B8" s="29"/>
      <c r="C8" s="29"/>
      <c r="D8" s="30">
        <f>(D29*0.7)+('B - Casus'!B9*0.3)</f>
        <v>0</v>
      </c>
      <c r="E8" s="5" t="s">
        <v>3</v>
      </c>
      <c r="F8" s="5"/>
    </row>
    <row r="9" spans="1:6" x14ac:dyDescent="0.25">
      <c r="A9" s="2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s="3" customFormat="1" x14ac:dyDescent="0.25">
      <c r="A11" s="14" t="s">
        <v>4</v>
      </c>
      <c r="B11" s="14" t="s">
        <v>5</v>
      </c>
      <c r="C11" s="14" t="s">
        <v>6</v>
      </c>
      <c r="D11" s="14" t="s">
        <v>45</v>
      </c>
      <c r="E11" s="6"/>
      <c r="F11" s="6"/>
    </row>
    <row r="12" spans="1:6" x14ac:dyDescent="0.25">
      <c r="A12" s="15" t="s">
        <v>7</v>
      </c>
      <c r="B12" s="15" t="s">
        <v>8</v>
      </c>
      <c r="C12" s="15">
        <v>1000</v>
      </c>
      <c r="D12" s="16">
        <v>0</v>
      </c>
      <c r="E12" s="5"/>
      <c r="F12" s="5"/>
    </row>
    <row r="13" spans="1:6" x14ac:dyDescent="0.25">
      <c r="A13" s="15" t="s">
        <v>9</v>
      </c>
      <c r="B13" s="15" t="s">
        <v>8</v>
      </c>
      <c r="C13" s="15">
        <v>300</v>
      </c>
      <c r="D13" s="16">
        <v>0</v>
      </c>
      <c r="E13" s="5"/>
      <c r="F13" s="5"/>
    </row>
    <row r="14" spans="1:6" x14ac:dyDescent="0.25">
      <c r="A14" s="15" t="s">
        <v>10</v>
      </c>
      <c r="B14" s="15" t="s">
        <v>8</v>
      </c>
      <c r="C14" s="15">
        <v>300</v>
      </c>
      <c r="D14" s="16">
        <v>0</v>
      </c>
      <c r="E14" s="5"/>
      <c r="F14" s="5"/>
    </row>
    <row r="15" spans="1:6" x14ac:dyDescent="0.25">
      <c r="A15" s="2"/>
      <c r="B15" s="5"/>
      <c r="C15" s="5"/>
      <c r="D15" s="10"/>
      <c r="E15" s="5"/>
      <c r="F15" s="5"/>
    </row>
    <row r="16" spans="1:6" x14ac:dyDescent="0.25">
      <c r="A16" s="17" t="s">
        <v>11</v>
      </c>
      <c r="B16" s="14" t="s">
        <v>5</v>
      </c>
      <c r="C16" s="14" t="s">
        <v>6</v>
      </c>
      <c r="D16" s="18" t="s">
        <v>45</v>
      </c>
      <c r="E16" s="5"/>
      <c r="F16" s="5"/>
    </row>
    <row r="17" spans="1:7" x14ac:dyDescent="0.25">
      <c r="A17" s="15" t="s">
        <v>48</v>
      </c>
      <c r="B17" s="15" t="s">
        <v>8</v>
      </c>
      <c r="C17" s="15">
        <v>100</v>
      </c>
      <c r="D17" s="16">
        <v>0</v>
      </c>
      <c r="E17" s="5"/>
      <c r="F17" s="5"/>
    </row>
    <row r="18" spans="1:7" x14ac:dyDescent="0.25">
      <c r="A18" s="15" t="s">
        <v>49</v>
      </c>
      <c r="B18" s="15" t="s">
        <v>8</v>
      </c>
      <c r="C18" s="15">
        <v>900</v>
      </c>
      <c r="D18" s="16">
        <v>0</v>
      </c>
      <c r="E18" s="5"/>
      <c r="F18" s="5"/>
    </row>
    <row r="19" spans="1:7" x14ac:dyDescent="0.25">
      <c r="A19" s="15" t="s">
        <v>12</v>
      </c>
      <c r="B19" s="15" t="s">
        <v>8</v>
      </c>
      <c r="C19" s="15">
        <v>1000</v>
      </c>
      <c r="D19" s="16">
        <v>0</v>
      </c>
      <c r="E19" s="5"/>
      <c r="F19" s="5"/>
    </row>
    <row r="20" spans="1:7" x14ac:dyDescent="0.25">
      <c r="A20" s="5"/>
      <c r="B20" s="5"/>
      <c r="C20" s="5"/>
      <c r="D20" s="11"/>
      <c r="E20" s="5"/>
      <c r="F20" s="5"/>
    </row>
    <row r="21" spans="1:7" x14ac:dyDescent="0.25">
      <c r="A21" s="14" t="s">
        <v>13</v>
      </c>
      <c r="B21" s="14" t="s">
        <v>5</v>
      </c>
      <c r="C21" s="14" t="s">
        <v>6</v>
      </c>
      <c r="D21" s="18" t="s">
        <v>45</v>
      </c>
      <c r="E21" s="5"/>
      <c r="F21" s="5"/>
    </row>
    <row r="22" spans="1:7" x14ac:dyDescent="0.25">
      <c r="A22" s="15" t="s">
        <v>14</v>
      </c>
      <c r="B22" s="15" t="s">
        <v>8</v>
      </c>
      <c r="C22" s="15">
        <v>500</v>
      </c>
      <c r="D22" s="16">
        <v>0</v>
      </c>
      <c r="E22" s="5"/>
      <c r="F22" s="5"/>
    </row>
    <row r="23" spans="1:7" x14ac:dyDescent="0.25">
      <c r="A23" s="15" t="s">
        <v>15</v>
      </c>
      <c r="B23" s="15" t="s">
        <v>8</v>
      </c>
      <c r="C23" s="15">
        <v>500</v>
      </c>
      <c r="D23" s="16">
        <v>0</v>
      </c>
      <c r="E23" s="5"/>
      <c r="F23" s="5"/>
    </row>
    <row r="24" spans="1:7" x14ac:dyDescent="0.25">
      <c r="A24" s="5"/>
      <c r="B24" s="5"/>
      <c r="C24" s="5"/>
      <c r="D24" s="12"/>
    </row>
    <row r="25" spans="1:7" x14ac:dyDescent="0.25">
      <c r="A25" s="14" t="s">
        <v>16</v>
      </c>
      <c r="B25" s="14" t="s">
        <v>5</v>
      </c>
      <c r="C25" s="14" t="s">
        <v>6</v>
      </c>
      <c r="D25" s="19" t="s">
        <v>17</v>
      </c>
      <c r="E25" s="5"/>
      <c r="F25" s="5"/>
    </row>
    <row r="26" spans="1:7" x14ac:dyDescent="0.25">
      <c r="A26" s="20" t="s">
        <v>18</v>
      </c>
      <c r="B26" s="15" t="s">
        <v>19</v>
      </c>
      <c r="C26" s="21">
        <v>1030000</v>
      </c>
      <c r="D26" s="22"/>
      <c r="E26" s="6"/>
      <c r="F26" s="6"/>
    </row>
    <row r="27" spans="1:7" x14ac:dyDescent="0.25">
      <c r="A27" s="20" t="s">
        <v>20</v>
      </c>
      <c r="B27" s="15" t="s">
        <v>19</v>
      </c>
      <c r="C27" s="21">
        <v>450000</v>
      </c>
      <c r="D27" s="22"/>
      <c r="E27" s="5"/>
      <c r="F27" s="6"/>
    </row>
    <row r="28" spans="1:7" ht="15.75" thickBot="1" x14ac:dyDescent="0.3">
      <c r="A28" s="1"/>
      <c r="B28" s="5"/>
      <c r="C28" s="5"/>
      <c r="D28" s="5"/>
      <c r="E28" s="5"/>
      <c r="F28" s="6"/>
    </row>
    <row r="29" spans="1:7" ht="15.75" thickBot="1" x14ac:dyDescent="0.3">
      <c r="A29" s="23" t="s">
        <v>21</v>
      </c>
      <c r="B29" s="24"/>
      <c r="C29" s="24"/>
      <c r="D29" s="25">
        <f>(C12*D12)+(C13*D13)+(C14*D14)+(C17*D17)+(C26*D26)+(C27*D27)+(C19*D19)+(C22*D22)+(C23*D23)+(C18*D18)</f>
        <v>0</v>
      </c>
      <c r="E29" s="26" t="s">
        <v>22</v>
      </c>
      <c r="F29" s="24"/>
      <c r="G29" s="27"/>
    </row>
  </sheetData>
  <sheetProtection algorithmName="SHA-512" hashValue="s6+XatLiHGq4rUk5b9eApPragYvjohE+V1y/Up/SSyWwN2Bk/RfVSfb6xNfXw8xHawjJeaGXY2+GX+u9Ns6ACA==" saltValue="mTWCdS3NL5gCHstVQyAOV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6A40-AB8C-427C-A9C3-FD8BE65E25D7}">
  <dimension ref="A1:F31"/>
  <sheetViews>
    <sheetView workbookViewId="0">
      <selection activeCell="C5" sqref="C5"/>
    </sheetView>
  </sheetViews>
  <sheetFormatPr defaultRowHeight="15" x14ac:dyDescent="0.25"/>
  <cols>
    <col min="1" max="1" width="110.42578125" style="7" customWidth="1"/>
    <col min="2" max="2" width="31.7109375" customWidth="1"/>
    <col min="3" max="3" width="24.28515625" customWidth="1"/>
  </cols>
  <sheetData>
    <row r="1" spans="1:6" x14ac:dyDescent="0.25">
      <c r="A1" s="7" t="str">
        <f>'A - Diensten'!A1</f>
        <v>Avans Hogeschool</v>
      </c>
    </row>
    <row r="2" spans="1:6" x14ac:dyDescent="0.25">
      <c r="A2" s="7" t="str">
        <f>'A - Diensten'!A2</f>
        <v>Werkplekhardware inclusief bijbehorende dienstverlening</v>
      </c>
    </row>
    <row r="3" spans="1:6" x14ac:dyDescent="0.25">
      <c r="A3" s="7" t="str">
        <f>'A - Diensten'!A3</f>
        <v>Prijzenblad n.a.v. NvI 2</v>
      </c>
    </row>
    <row r="4" spans="1:6" x14ac:dyDescent="0.25">
      <c r="A4" s="13">
        <f>'A - Diensten'!A4</f>
        <v>44637</v>
      </c>
    </row>
    <row r="6" spans="1:6" x14ac:dyDescent="0.25">
      <c r="A6" s="7" t="str">
        <f>'A - Diensten'!A6</f>
        <v xml:space="preserve">Inschrijvers vullen alle gele cellen in met bedragen inclusief btw. </v>
      </c>
    </row>
    <row r="8" spans="1:6" ht="30" customHeight="1" x14ac:dyDescent="0.25">
      <c r="A8" s="33" t="s">
        <v>23</v>
      </c>
      <c r="B8" s="41" t="s">
        <v>46</v>
      </c>
      <c r="C8" s="5"/>
      <c r="D8" s="5"/>
      <c r="E8" s="5"/>
      <c r="F8" s="5"/>
    </row>
    <row r="9" spans="1:6" ht="63.75" customHeight="1" x14ac:dyDescent="0.25">
      <c r="A9" s="34" t="s">
        <v>24</v>
      </c>
      <c r="B9" s="42"/>
      <c r="C9" s="31" t="s">
        <v>42</v>
      </c>
      <c r="D9" s="5"/>
      <c r="E9" s="5"/>
      <c r="F9" s="5"/>
    </row>
    <row r="10" spans="1:6" ht="30" x14ac:dyDescent="0.25">
      <c r="A10" s="35" t="s">
        <v>25</v>
      </c>
      <c r="B10" s="36"/>
      <c r="C10" s="5"/>
      <c r="D10" s="5"/>
      <c r="E10" s="5"/>
      <c r="F10" s="5"/>
    </row>
    <row r="11" spans="1:6" x14ac:dyDescent="0.25">
      <c r="A11" s="37" t="s">
        <v>26</v>
      </c>
      <c r="B11" s="38"/>
      <c r="C11" s="5"/>
      <c r="D11" s="5"/>
      <c r="E11" s="5"/>
      <c r="F11" s="5"/>
    </row>
    <row r="12" spans="1:6" x14ac:dyDescent="0.25">
      <c r="A12" s="37" t="s">
        <v>27</v>
      </c>
      <c r="B12" s="36"/>
      <c r="C12" s="5"/>
      <c r="D12" s="5"/>
      <c r="E12" s="5"/>
      <c r="F12" s="5"/>
    </row>
    <row r="13" spans="1:6" x14ac:dyDescent="0.25">
      <c r="A13" s="37" t="s">
        <v>28</v>
      </c>
      <c r="B13" s="36"/>
      <c r="C13" s="5"/>
      <c r="D13" s="5"/>
      <c r="E13" s="5"/>
      <c r="F13" s="5"/>
    </row>
    <row r="14" spans="1:6" x14ac:dyDescent="0.25">
      <c r="A14" s="37" t="s">
        <v>29</v>
      </c>
      <c r="B14" s="36"/>
      <c r="C14" s="5"/>
      <c r="D14" s="5"/>
      <c r="E14" s="5"/>
      <c r="F14" s="5"/>
    </row>
    <row r="15" spans="1:6" x14ac:dyDescent="0.25">
      <c r="A15" s="37" t="s">
        <v>30</v>
      </c>
      <c r="B15" s="36"/>
      <c r="C15" s="5"/>
      <c r="D15" s="5"/>
      <c r="E15" s="5"/>
      <c r="F15" s="5"/>
    </row>
    <row r="16" spans="1:6" x14ac:dyDescent="0.25">
      <c r="A16" s="37" t="s">
        <v>31</v>
      </c>
      <c r="B16" s="36"/>
      <c r="C16" s="5"/>
      <c r="D16" s="5"/>
      <c r="E16" s="5"/>
      <c r="F16" s="5"/>
    </row>
    <row r="17" spans="1:6" x14ac:dyDescent="0.25">
      <c r="A17" s="37" t="s">
        <v>32</v>
      </c>
      <c r="B17" s="36"/>
      <c r="C17" s="5"/>
      <c r="D17" s="5"/>
      <c r="E17" s="5"/>
      <c r="F17" s="5"/>
    </row>
    <row r="18" spans="1:6" x14ac:dyDescent="0.25">
      <c r="A18" s="37" t="s">
        <v>33</v>
      </c>
      <c r="B18" s="36"/>
      <c r="C18" s="5"/>
      <c r="D18" s="5"/>
      <c r="E18" s="5"/>
      <c r="F18" s="5"/>
    </row>
    <row r="19" spans="1:6" x14ac:dyDescent="0.25">
      <c r="A19" s="37" t="s">
        <v>34</v>
      </c>
      <c r="B19" s="36"/>
      <c r="C19" s="5"/>
      <c r="D19" s="5"/>
      <c r="E19" s="5"/>
      <c r="F19" s="5"/>
    </row>
    <row r="20" spans="1:6" x14ac:dyDescent="0.25">
      <c r="A20" s="37" t="s">
        <v>35</v>
      </c>
      <c r="B20" s="36"/>
      <c r="C20" s="5"/>
      <c r="D20" s="5"/>
      <c r="E20" s="5"/>
      <c r="F20" s="5"/>
    </row>
    <row r="21" spans="1:6" x14ac:dyDescent="0.25">
      <c r="A21" s="37" t="s">
        <v>36</v>
      </c>
      <c r="B21" s="36"/>
      <c r="C21" s="5"/>
      <c r="D21" s="5"/>
      <c r="E21" s="5"/>
      <c r="F21" s="5"/>
    </row>
    <row r="22" spans="1:6" x14ac:dyDescent="0.25">
      <c r="A22" s="37" t="s">
        <v>37</v>
      </c>
      <c r="B22" s="36"/>
      <c r="C22" s="5"/>
      <c r="D22" s="5"/>
      <c r="E22" s="5"/>
      <c r="F22" s="5"/>
    </row>
    <row r="23" spans="1:6" x14ac:dyDescent="0.25">
      <c r="A23" s="37" t="s">
        <v>38</v>
      </c>
      <c r="B23" s="36"/>
      <c r="C23" s="5"/>
      <c r="D23" s="5"/>
      <c r="E23" s="5"/>
      <c r="F23" s="5"/>
    </row>
    <row r="24" spans="1:6" x14ac:dyDescent="0.25">
      <c r="A24" s="37" t="s">
        <v>39</v>
      </c>
      <c r="B24" s="36"/>
      <c r="C24" s="5"/>
      <c r="D24" s="5"/>
      <c r="E24" s="5"/>
      <c r="F24" s="5"/>
    </row>
    <row r="25" spans="1:6" x14ac:dyDescent="0.25">
      <c r="A25" s="37" t="s">
        <v>40</v>
      </c>
      <c r="B25" s="36"/>
      <c r="C25" s="5"/>
      <c r="D25" s="5"/>
      <c r="E25" s="5"/>
      <c r="F25" s="5"/>
    </row>
    <row r="26" spans="1:6" ht="32.25" customHeight="1" x14ac:dyDescent="0.25">
      <c r="A26" s="39" t="s">
        <v>41</v>
      </c>
      <c r="B26" s="40"/>
      <c r="C26" s="5"/>
      <c r="D26" s="5"/>
      <c r="E26" s="5"/>
      <c r="F26" s="5"/>
    </row>
    <row r="27" spans="1:6" x14ac:dyDescent="0.25">
      <c r="A27" s="8"/>
      <c r="B27" s="6"/>
      <c r="C27" s="5"/>
      <c r="D27" s="5"/>
      <c r="E27" s="5"/>
      <c r="F27" s="5"/>
    </row>
    <row r="28" spans="1:6" x14ac:dyDescent="0.25">
      <c r="B28" s="32"/>
      <c r="D28" s="4"/>
    </row>
    <row r="31" spans="1:6" x14ac:dyDescent="0.25">
      <c r="A31" s="7" t="s">
        <v>43</v>
      </c>
    </row>
  </sheetData>
  <sheetProtection algorithmName="SHA-512" hashValue="aTdTlrrUR8uMmynPjmsok/6Bo3tzSpFY8hlQVxdxbqrT9otkYhjNqwO+wngXHmrDn/8ZtHdXsXKDkjBxun8TJA==" saltValue="V6imGGh2NJJwvczxeu5JU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FED12A-ECDB-48A6-B5E8-509FD0D56C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40446E-A102-43D1-B732-3FE0466DE1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510308E-03AC-4B4A-B535-DF74D9DDBC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 - Diensten</vt:lpstr>
      <vt:lpstr>B - Casus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Verhoeven | InkoopMeesters</dc:creator>
  <cp:keywords/>
  <dc:description/>
  <cp:lastModifiedBy>Marloes Verhoeven | InkoopMeesters</cp:lastModifiedBy>
  <cp:revision/>
  <dcterms:created xsi:type="dcterms:W3CDTF">2021-12-08T11:02:23Z</dcterms:created>
  <dcterms:modified xsi:type="dcterms:W3CDTF">2022-03-17T15:21:02Z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