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n\OneDrive\Documenten\Veenendaal\Aanbesteding Hulpmiddelen-2021\2021\Bijlagen\Definitief 10mrt'22\"/>
    </mc:Choice>
  </mc:AlternateContent>
  <xr:revisionPtr revIDLastSave="0" documentId="8_{AC378494-B8FD-4399-AB5D-49E208753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ging voertui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N11" i="1"/>
  <c r="N12" i="1"/>
  <c r="N13" i="1"/>
  <c r="M11" i="1"/>
  <c r="M12" i="1"/>
  <c r="M13" i="1"/>
  <c r="L11" i="1"/>
  <c r="L12" i="1"/>
  <c r="L13" i="1"/>
  <c r="K14" i="1"/>
  <c r="K11" i="1"/>
  <c r="K12" i="1"/>
  <c r="K13" i="1"/>
  <c r="K10" i="1"/>
  <c r="L10" i="1"/>
  <c r="M10" i="1"/>
  <c r="N10" i="1"/>
  <c r="O10" i="1"/>
  <c r="J10" i="1"/>
  <c r="N14" i="1"/>
  <c r="M14" i="1"/>
  <c r="J14" i="1"/>
  <c r="L14" i="1"/>
  <c r="J11" i="1"/>
  <c r="J12" i="1"/>
  <c r="J13" i="1"/>
  <c r="P10" i="1" l="1"/>
  <c r="G15" i="1"/>
  <c r="F15" i="1"/>
  <c r="E15" i="1"/>
  <c r="D15" i="1"/>
  <c r="C15" i="1"/>
  <c r="B15" i="1"/>
  <c r="P14" i="1" l="1"/>
  <c r="P11" i="1"/>
  <c r="P12" i="1"/>
  <c r="P13" i="1" l="1"/>
  <c r="D17" i="1" s="1"/>
</calcChain>
</file>

<file path=xl/sharedStrings.xml><?xml version="1.0" encoding="utf-8"?>
<sst xmlns="http://schemas.openxmlformats.org/spreadsheetml/2006/main" count="23" uniqueCount="23">
  <si>
    <t>Maximaal te behalen punten</t>
  </si>
  <si>
    <t>percentage inzet 1e contractjaar</t>
  </si>
  <si>
    <t>percentage inzet 2e contractjaar</t>
  </si>
  <si>
    <t>percentage inzet 3e contractjaar</t>
  </si>
  <si>
    <t>percentage inzet 4e contractjaar</t>
  </si>
  <si>
    <t>percentage inzet 5e contractjaar</t>
  </si>
  <si>
    <t>percentage inzet 6e contractjaar</t>
  </si>
  <si>
    <t>Klassen</t>
  </si>
  <si>
    <t>punten 1e jaar</t>
  </si>
  <si>
    <t>punten 2e jaar</t>
  </si>
  <si>
    <t>punten 3e jaar</t>
  </si>
  <si>
    <t>punten 4e jaar</t>
  </si>
  <si>
    <t>punten 5e jaar</t>
  </si>
  <si>
    <t>punten 6e jaar</t>
  </si>
  <si>
    <t>Totaal aantal punten</t>
  </si>
  <si>
    <t>Euro 6</t>
  </si>
  <si>
    <t>Aardgas</t>
  </si>
  <si>
    <t>Groengas (biogas)</t>
  </si>
  <si>
    <t>Pugin hybride</t>
  </si>
  <si>
    <t>Elektrisch/waterstof</t>
  </si>
  <si>
    <t>Behaald aantal punten</t>
  </si>
  <si>
    <t>Score factor</t>
  </si>
  <si>
    <t>Bijlage 12  Rekentool in te zetten voertuigen voor leveringen en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</si>
</sst>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9" fontId="2" fillId="3" borderId="1" xfId="0" applyNumberFormat="1" applyFont="1" applyFill="1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9" fontId="2" fillId="3" borderId="4" xfId="0" applyNumberFormat="1" applyFont="1" applyFill="1" applyBorder="1"/>
    <xf numFmtId="9" fontId="2" fillId="3" borderId="15" xfId="0" applyNumberFormat="1" applyFont="1" applyFill="1" applyBorder="1"/>
    <xf numFmtId="9" fontId="2" fillId="3" borderId="5" xfId="0" applyNumberFormat="1" applyFont="1" applyFill="1" applyBorder="1"/>
    <xf numFmtId="9" fontId="2" fillId="3" borderId="6" xfId="0" applyNumberFormat="1" applyFont="1" applyFill="1" applyBorder="1"/>
    <xf numFmtId="9" fontId="2" fillId="3" borderId="7" xfId="0" applyNumberFormat="1" applyFont="1" applyFill="1" applyBorder="1"/>
    <xf numFmtId="9" fontId="2" fillId="3" borderId="8" xfId="0" applyNumberFormat="1" applyFont="1" applyFill="1" applyBorder="1"/>
    <xf numFmtId="9" fontId="2" fillId="3" borderId="16" xfId="0" applyNumberFormat="1" applyFont="1" applyFill="1" applyBorder="1"/>
    <xf numFmtId="9" fontId="2" fillId="3" borderId="9" xfId="0" applyNumberFormat="1" applyFont="1" applyFill="1" applyBorder="1"/>
    <xf numFmtId="9" fontId="0" fillId="4" borderId="11" xfId="0" applyNumberFormat="1" applyFill="1" applyBorder="1"/>
    <xf numFmtId="9" fontId="0" fillId="4" borderId="12" xfId="0" applyNumberFormat="1" applyFill="1" applyBorder="1"/>
    <xf numFmtId="9" fontId="0" fillId="4" borderId="17" xfId="0" applyNumberFormat="1" applyFill="1" applyBorder="1"/>
    <xf numFmtId="9" fontId="0" fillId="4" borderId="18" xfId="0" applyNumberFormat="1" applyFill="1" applyBorder="1"/>
    <xf numFmtId="0" fontId="0" fillId="2" borderId="3" xfId="0" applyFill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9" fontId="0" fillId="0" borderId="0" xfId="0" applyNumberFormat="1"/>
    <xf numFmtId="0" fontId="0" fillId="0" borderId="20" xfId="0" applyBorder="1"/>
    <xf numFmtId="0" fontId="0" fillId="0" borderId="2" xfId="0" applyBorder="1"/>
    <xf numFmtId="0" fontId="0" fillId="0" borderId="19" xfId="0" applyBorder="1"/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1" fontId="0" fillId="2" borderId="4" xfId="0" applyNumberFormat="1" applyFill="1" applyBorder="1"/>
    <xf numFmtId="1" fontId="0" fillId="2" borderId="15" xfId="0" applyNumberFormat="1" applyFill="1" applyBorder="1"/>
    <xf numFmtId="1" fontId="0" fillId="2" borderId="5" xfId="0" applyNumberFormat="1" applyFill="1" applyBorder="1"/>
    <xf numFmtId="1" fontId="0" fillId="2" borderId="6" xfId="0" applyNumberFormat="1" applyFill="1" applyBorder="1"/>
    <xf numFmtId="1" fontId="0" fillId="2" borderId="1" xfId="0" applyNumberFormat="1" applyFill="1" applyBorder="1"/>
    <xf numFmtId="1" fontId="0" fillId="2" borderId="7" xfId="0" applyNumberFormat="1" applyFill="1" applyBorder="1"/>
    <xf numFmtId="1" fontId="0" fillId="2" borderId="8" xfId="0" applyNumberFormat="1" applyFill="1" applyBorder="1"/>
    <xf numFmtId="1" fontId="0" fillId="2" borderId="16" xfId="0" applyNumberFormat="1" applyFill="1" applyBorder="1"/>
    <xf numFmtId="1" fontId="0" fillId="2" borderId="9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U19"/>
  <sheetViews>
    <sheetView tabSelected="1" topLeftCell="B1" workbookViewId="0">
      <selection activeCell="B14" sqref="B14"/>
    </sheetView>
  </sheetViews>
  <sheetFormatPr defaultRowHeight="15" x14ac:dyDescent="0.25"/>
  <cols>
    <col min="1" max="1" width="5.42578125" hidden="1" customWidth="1"/>
    <col min="2" max="2" width="12.5703125" customWidth="1"/>
    <col min="3" max="3" width="11.85546875" style="1" customWidth="1"/>
    <col min="4" max="4" width="11.85546875" customWidth="1"/>
    <col min="5" max="5" width="11.7109375" customWidth="1"/>
    <col min="6" max="6" width="11.85546875" customWidth="1"/>
    <col min="7" max="7" width="12" customWidth="1"/>
    <col min="9" max="9" width="6.85546875" customWidth="1"/>
    <col min="10" max="10" width="8.42578125" customWidth="1"/>
    <col min="11" max="11" width="9.140625" customWidth="1"/>
    <col min="12" max="13" width="8.42578125" customWidth="1"/>
  </cols>
  <sheetData>
    <row r="1" spans="2:21" ht="33.75" x14ac:dyDescent="0.5">
      <c r="B1" s="24"/>
      <c r="C1" s="25" t="s">
        <v>22</v>
      </c>
      <c r="D1" s="24"/>
      <c r="E1" s="24"/>
      <c r="F1" s="24"/>
      <c r="G1" s="24"/>
    </row>
    <row r="5" spans="2:21" x14ac:dyDescent="0.25">
      <c r="H5" s="2"/>
    </row>
    <row r="6" spans="2:21" x14ac:dyDescent="0.25">
      <c r="H6" s="2"/>
    </row>
    <row r="7" spans="2:21" ht="2.25" customHeight="1" x14ac:dyDescent="0.25"/>
    <row r="8" spans="2:21" ht="26.25" customHeight="1" thickBot="1" x14ac:dyDescent="0.3">
      <c r="B8" s="44" t="s">
        <v>0</v>
      </c>
      <c r="C8" s="44"/>
      <c r="D8" s="19">
        <v>70</v>
      </c>
    </row>
    <row r="9" spans="2:21" ht="57" thickBot="1" x14ac:dyDescent="0.3">
      <c r="B9" s="20" t="s">
        <v>1</v>
      </c>
      <c r="C9" s="21" t="s">
        <v>2</v>
      </c>
      <c r="D9" s="21" t="s">
        <v>3</v>
      </c>
      <c r="E9" s="21" t="s">
        <v>4</v>
      </c>
      <c r="F9" s="21" t="s">
        <v>5</v>
      </c>
      <c r="G9" s="22" t="s">
        <v>6</v>
      </c>
      <c r="H9" s="20" t="s">
        <v>7</v>
      </c>
      <c r="I9" s="23" t="s">
        <v>21</v>
      </c>
      <c r="J9" s="30" t="s">
        <v>8</v>
      </c>
      <c r="K9" s="31" t="s">
        <v>9</v>
      </c>
      <c r="L9" s="31" t="s">
        <v>10</v>
      </c>
      <c r="M9" s="31" t="s">
        <v>11</v>
      </c>
      <c r="N9" s="31" t="s">
        <v>12</v>
      </c>
      <c r="O9" s="32" t="s">
        <v>13</v>
      </c>
      <c r="P9" s="33" t="s">
        <v>14</v>
      </c>
    </row>
    <row r="10" spans="2:21" x14ac:dyDescent="0.25">
      <c r="B10" s="7">
        <v>0</v>
      </c>
      <c r="C10" s="8">
        <v>0</v>
      </c>
      <c r="D10" s="8">
        <v>0</v>
      </c>
      <c r="E10" s="8">
        <v>0</v>
      </c>
      <c r="F10" s="8">
        <v>0</v>
      </c>
      <c r="G10" s="9">
        <v>0</v>
      </c>
      <c r="H10" s="6" t="s">
        <v>15</v>
      </c>
      <c r="I10" s="27">
        <v>0</v>
      </c>
      <c r="J10" s="34">
        <f>($D$8*B10*$I10)/6</f>
        <v>0</v>
      </c>
      <c r="K10" s="35">
        <f t="shared" ref="K10:O14" si="0">($D$8*C10*$I10)/6</f>
        <v>0</v>
      </c>
      <c r="L10" s="35">
        <f t="shared" si="0"/>
        <v>0</v>
      </c>
      <c r="M10" s="35">
        <f t="shared" si="0"/>
        <v>0</v>
      </c>
      <c r="N10" s="35">
        <f t="shared" si="0"/>
        <v>0</v>
      </c>
      <c r="O10" s="35">
        <f t="shared" si="0"/>
        <v>0</v>
      </c>
      <c r="P10" s="36">
        <f>SUM(J10:O10)</f>
        <v>0</v>
      </c>
    </row>
    <row r="11" spans="2:21" x14ac:dyDescent="0.25">
      <c r="B11" s="10">
        <v>0</v>
      </c>
      <c r="C11" s="3">
        <v>0</v>
      </c>
      <c r="D11" s="3">
        <v>0</v>
      </c>
      <c r="E11" s="3">
        <v>0</v>
      </c>
      <c r="F11" s="3">
        <v>0</v>
      </c>
      <c r="G11" s="11">
        <v>0</v>
      </c>
      <c r="H11" s="4" t="s">
        <v>16</v>
      </c>
      <c r="I11" s="28">
        <v>0.25</v>
      </c>
      <c r="J11" s="37">
        <f t="shared" ref="J11:J13" si="1">($D$8*B11*I11)/6</f>
        <v>0</v>
      </c>
      <c r="K11" s="38">
        <f t="shared" si="0"/>
        <v>0</v>
      </c>
      <c r="L11" s="38">
        <f t="shared" si="0"/>
        <v>0</v>
      </c>
      <c r="M11" s="38">
        <f t="shared" si="0"/>
        <v>0</v>
      </c>
      <c r="N11" s="38">
        <f t="shared" si="0"/>
        <v>0</v>
      </c>
      <c r="O11" s="38">
        <f t="shared" si="0"/>
        <v>0</v>
      </c>
      <c r="P11" s="39">
        <f t="shared" ref="P11:P14" si="2">SUM(J11:O11)</f>
        <v>0</v>
      </c>
      <c r="U11" s="26"/>
    </row>
    <row r="12" spans="2:21" x14ac:dyDescent="0.25">
      <c r="B12" s="10">
        <v>0</v>
      </c>
      <c r="C12" s="3">
        <v>0</v>
      </c>
      <c r="D12" s="3">
        <v>0</v>
      </c>
      <c r="E12" s="3">
        <v>0</v>
      </c>
      <c r="F12" s="3">
        <v>0</v>
      </c>
      <c r="G12" s="11">
        <v>0</v>
      </c>
      <c r="H12" s="4" t="s">
        <v>17</v>
      </c>
      <c r="I12" s="28">
        <v>0.4</v>
      </c>
      <c r="J12" s="37">
        <f t="shared" si="1"/>
        <v>0</v>
      </c>
      <c r="K12" s="38">
        <f t="shared" si="0"/>
        <v>0</v>
      </c>
      <c r="L12" s="38">
        <f t="shared" si="0"/>
        <v>0</v>
      </c>
      <c r="M12" s="38">
        <f t="shared" si="0"/>
        <v>0</v>
      </c>
      <c r="N12" s="38">
        <f t="shared" si="0"/>
        <v>0</v>
      </c>
      <c r="O12" s="38">
        <f t="shared" si="0"/>
        <v>0</v>
      </c>
      <c r="P12" s="39">
        <f t="shared" si="2"/>
        <v>0</v>
      </c>
      <c r="T12" s="26"/>
    </row>
    <row r="13" spans="2:21" x14ac:dyDescent="0.25">
      <c r="B13" s="10">
        <v>0</v>
      </c>
      <c r="C13" s="3">
        <v>0</v>
      </c>
      <c r="D13" s="3">
        <v>0</v>
      </c>
      <c r="E13" s="3">
        <v>0</v>
      </c>
      <c r="F13" s="3">
        <v>0</v>
      </c>
      <c r="G13" s="11">
        <v>0</v>
      </c>
      <c r="H13" s="4" t="s">
        <v>18</v>
      </c>
      <c r="I13" s="28">
        <v>0.5</v>
      </c>
      <c r="J13" s="37">
        <f t="shared" si="1"/>
        <v>0</v>
      </c>
      <c r="K13" s="38">
        <f t="shared" si="0"/>
        <v>0</v>
      </c>
      <c r="L13" s="38">
        <f t="shared" si="0"/>
        <v>0</v>
      </c>
      <c r="M13" s="38">
        <f t="shared" si="0"/>
        <v>0</v>
      </c>
      <c r="N13" s="38">
        <f t="shared" si="0"/>
        <v>0</v>
      </c>
      <c r="O13" s="38">
        <f t="shared" si="0"/>
        <v>0</v>
      </c>
      <c r="P13" s="39">
        <f t="shared" si="2"/>
        <v>0</v>
      </c>
      <c r="T13" s="26"/>
    </row>
    <row r="14" spans="2:21" ht="15.75" thickBot="1" x14ac:dyDescent="0.3">
      <c r="B14" s="12">
        <v>0</v>
      </c>
      <c r="C14" s="13">
        <v>0</v>
      </c>
      <c r="D14" s="13">
        <v>0</v>
      </c>
      <c r="E14" s="13">
        <v>0</v>
      </c>
      <c r="F14" s="13">
        <v>0</v>
      </c>
      <c r="G14" s="14">
        <v>0</v>
      </c>
      <c r="H14" s="5" t="s">
        <v>19</v>
      </c>
      <c r="I14" s="29">
        <v>1</v>
      </c>
      <c r="J14" s="40">
        <f>($D$8*B14*$I14)/6</f>
        <v>0</v>
      </c>
      <c r="K14" s="41">
        <f t="shared" si="0"/>
        <v>0</v>
      </c>
      <c r="L14" s="41">
        <f>($D$8*D14*I14)/6</f>
        <v>0</v>
      </c>
      <c r="M14" s="41">
        <f>($D$8*E14*I14)/6</f>
        <v>0</v>
      </c>
      <c r="N14" s="41">
        <f>($D$8*F14*I14)/6</f>
        <v>0</v>
      </c>
      <c r="O14" s="41">
        <f t="shared" si="0"/>
        <v>0</v>
      </c>
      <c r="P14" s="42">
        <f t="shared" si="2"/>
        <v>0</v>
      </c>
    </row>
    <row r="15" spans="2:21" ht="15.75" thickBot="1" x14ac:dyDescent="0.3">
      <c r="B15" s="15">
        <f>SUM(B10:B14)</f>
        <v>0</v>
      </c>
      <c r="C15" s="16">
        <f t="shared" ref="C15:F15" si="3">SUM(C10:C14)</f>
        <v>0</v>
      </c>
      <c r="D15" s="16">
        <f t="shared" si="3"/>
        <v>0</v>
      </c>
      <c r="E15" s="16">
        <f t="shared" si="3"/>
        <v>0</v>
      </c>
      <c r="F15" s="17">
        <f t="shared" si="3"/>
        <v>0</v>
      </c>
      <c r="G15" s="18">
        <f>SUM(G10:G14)</f>
        <v>0</v>
      </c>
    </row>
    <row r="16" spans="2:21" ht="15.75" thickBot="1" x14ac:dyDescent="0.3"/>
    <row r="17" spans="2:8" ht="15.75" thickBot="1" x14ac:dyDescent="0.3">
      <c r="B17" s="45" t="s">
        <v>20</v>
      </c>
      <c r="C17" s="46"/>
      <c r="D17" s="43">
        <f>SUM(P10:P14)</f>
        <v>0</v>
      </c>
    </row>
    <row r="19" spans="2:8" x14ac:dyDescent="0.25">
      <c r="H19" s="26"/>
    </row>
  </sheetData>
  <mergeCells count="2">
    <mergeCell ref="B8:C8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Weging voertuigen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Baykir</dc:creator>
  <cp:lastModifiedBy>Hasan Baykir</cp:lastModifiedBy>
  <dcterms:created xsi:type="dcterms:W3CDTF">2022-02-10T23:25:28Z</dcterms:created>
  <dcterms:modified xsi:type="dcterms:W3CDTF">2022-03-28T09:57:21Z</dcterms:modified>
</cp:coreProperties>
</file>