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an\OneDrive\Documenten\Veenendaal\Aanbesteding Hulpmiddelen-2021\2021\Bijlagen\Definitief 10mrt'22\"/>
    </mc:Choice>
  </mc:AlternateContent>
  <xr:revisionPtr revIDLastSave="0" documentId="13_ncr:1_{B0427B50-6F56-49E4-B3E5-F49F388FDE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js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1" l="1"/>
  <c r="H3" i="1"/>
  <c r="E4" i="1"/>
  <c r="H4" i="1"/>
  <c r="E5" i="1"/>
  <c r="H5" i="1"/>
  <c r="E6" i="1"/>
  <c r="H6" i="1"/>
  <c r="E7" i="1"/>
  <c r="H7" i="1"/>
  <c r="E8" i="1"/>
  <c r="H8" i="1"/>
  <c r="E9" i="1"/>
  <c r="H9" i="1"/>
  <c r="E10" i="1"/>
  <c r="H10" i="1"/>
  <c r="E11" i="1"/>
  <c r="H11" i="1"/>
  <c r="E12" i="1"/>
  <c r="H12" i="1"/>
  <c r="E13" i="1"/>
  <c r="H13" i="1"/>
  <c r="E14" i="1"/>
  <c r="H14" i="1"/>
  <c r="E15" i="1"/>
  <c r="H15" i="1"/>
  <c r="E16" i="1"/>
  <c r="H16" i="1"/>
  <c r="E17" i="1"/>
  <c r="H17" i="1"/>
  <c r="E18" i="1"/>
  <c r="H18" i="1"/>
  <c r="E19" i="1"/>
  <c r="H19" i="1"/>
  <c r="E20" i="1"/>
  <c r="H20" i="1"/>
  <c r="E22" i="1" l="1"/>
  <c r="E24" i="1" l="1"/>
  <c r="E23" i="1"/>
  <c r="E26" i="1" l="1"/>
  <c r="H26" i="1"/>
</calcChain>
</file>

<file path=xl/sharedStrings.xml><?xml version="1.0" encoding="utf-8"?>
<sst xmlns="http://schemas.openxmlformats.org/spreadsheetml/2006/main" count="49" uniqueCount="39">
  <si>
    <t>Categorie</t>
  </si>
  <si>
    <t>Hulpmiddelen</t>
  </si>
  <si>
    <t>Prijs levering</t>
  </si>
  <si>
    <t>Totaal aantal leveringen</t>
  </si>
  <si>
    <t>Totale kosten / categorie van leveringen</t>
  </si>
  <si>
    <t>Prijs service en onderhoud p/maand</t>
  </si>
  <si>
    <t>Totaal aantal uitstaande hulpmiddelen</t>
  </si>
  <si>
    <t>Totale kosten / categorie / jaar onderhoud</t>
  </si>
  <si>
    <t>Handbewogen rolstoel incidenteel gebruik Volwassenen/ kinderen</t>
  </si>
  <si>
    <t>Handbewogen rolstoel (semi) permanent of actief gebruik Volwassenen/ kinderen</t>
  </si>
  <si>
    <t>Handbewogen rolstoel met kantelfunctie Volwassenen/ kinderen</t>
  </si>
  <si>
    <t>Elektrische rolstoel in/om het huis Volwassenen/ kinderen</t>
  </si>
  <si>
    <t>Elektrische rolstoel binnen/buiten Volwassenen/ kinderen</t>
  </si>
  <si>
    <t>Scootmobiel Volwassenen</t>
  </si>
  <si>
    <t>7A</t>
  </si>
  <si>
    <t>Fietsvoorziening, 2-wielen</t>
  </si>
  <si>
    <t>7B</t>
  </si>
  <si>
    <t>Fietsvoorziening, 2-wielen met trapondersteuning</t>
  </si>
  <si>
    <t>8A</t>
  </si>
  <si>
    <t>Fietsvoorziening 3- wielen</t>
  </si>
  <si>
    <t>8B</t>
  </si>
  <si>
    <t>Fietsvoorziening, 3- wielen met trapondersteuning</t>
  </si>
  <si>
    <t>Handbike Volwassenen/ kinderen</t>
  </si>
  <si>
    <t>Toevoeging elektrische aandrijf- of trapondersteuning Volwassenen/ kinderen</t>
  </si>
  <si>
    <t>Til-/transfer hulpmiddel Volwassenen/ kinderen</t>
  </si>
  <si>
    <t>Eenvoudige bad- en douchevoorziening Volwassenen/ kinderen</t>
  </si>
  <si>
    <t>Complexe bad- en douchevoorziening Volwassenen/ kinderen</t>
  </si>
  <si>
    <t>Scootsafe Volwassenen/ kinderen</t>
  </si>
  <si>
    <t>douchebrancard</t>
  </si>
  <si>
    <t>Zit-/vervoers-voorziening</t>
  </si>
  <si>
    <t>Hulpmiddelen overig</t>
  </si>
  <si>
    <t>Jaaromzet hulpmiddelen</t>
  </si>
  <si>
    <t>Eenvoudige douche-/toiletmiddelen</t>
  </si>
  <si>
    <t>Nvt</t>
  </si>
  <si>
    <t>NVT</t>
  </si>
  <si>
    <t>Eenvoudige transfermiddelen</t>
  </si>
  <si>
    <t>Beschermende kleding</t>
  </si>
  <si>
    <t>Totaal</t>
  </si>
  <si>
    <t>Bijlage 8                    Prijsformulier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</si>
</sst>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0" fillId="2" borderId="1" xfId="0" applyFill="1" applyBorder="1"/>
    <xf numFmtId="0" fontId="0" fillId="0" borderId="1" xfId="0" applyBorder="1"/>
    <xf numFmtId="4" fontId="0" fillId="2" borderId="1" xfId="0" applyNumberFormat="1" applyFill="1" applyBorder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1" xfId="0" applyFont="1" applyBorder="1" applyAlignment="1">
      <alignment vertical="center"/>
    </xf>
    <xf numFmtId="0" fontId="0" fillId="3" borderId="1" xfId="0" applyFill="1" applyBorder="1"/>
    <xf numFmtId="4" fontId="0" fillId="2" borderId="2" xfId="0" applyNumberFormat="1" applyFill="1" applyBorder="1"/>
    <xf numFmtId="0" fontId="1" fillId="0" borderId="3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tabSelected="1" workbookViewId="0">
      <selection activeCell="K16" sqref="K16"/>
    </sheetView>
  </sheetViews>
  <sheetFormatPr defaultRowHeight="15" x14ac:dyDescent="0.25"/>
  <cols>
    <col min="1" max="1" width="10" style="1" customWidth="1"/>
    <col min="2" max="2" width="66.42578125" bestFit="1" customWidth="1"/>
    <col min="3" max="5" width="17.140625" customWidth="1"/>
    <col min="6" max="6" width="19.5703125" bestFit="1" customWidth="1"/>
    <col min="7" max="7" width="17.5703125" customWidth="1"/>
    <col min="8" max="8" width="18" customWidth="1"/>
    <col min="12" max="12" width="29.28515625" bestFit="1" customWidth="1"/>
  </cols>
  <sheetData>
    <row r="1" spans="1:17" ht="28.5" x14ac:dyDescent="0.45">
      <c r="B1" s="2" t="s">
        <v>38</v>
      </c>
    </row>
    <row r="2" spans="1:17" s="6" customFormat="1" ht="45" x14ac:dyDescent="0.25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K2"/>
      <c r="L2"/>
      <c r="M2"/>
      <c r="N2"/>
      <c r="O2"/>
      <c r="P2"/>
      <c r="Q2"/>
    </row>
    <row r="3" spans="1:17" x14ac:dyDescent="0.25">
      <c r="A3" s="7">
        <v>1</v>
      </c>
      <c r="B3" s="8" t="s">
        <v>8</v>
      </c>
      <c r="C3" s="9"/>
      <c r="D3" s="10">
        <v>74</v>
      </c>
      <c r="E3" s="11">
        <f>C3*D3</f>
        <v>0</v>
      </c>
      <c r="F3" s="9"/>
      <c r="G3" s="10">
        <v>316</v>
      </c>
      <c r="H3" s="11">
        <f>(F3*G3*12)</f>
        <v>0</v>
      </c>
    </row>
    <row r="4" spans="1:17" x14ac:dyDescent="0.25">
      <c r="A4" s="7">
        <v>2</v>
      </c>
      <c r="B4" s="8" t="s">
        <v>9</v>
      </c>
      <c r="C4" s="9"/>
      <c r="D4" s="10">
        <v>90</v>
      </c>
      <c r="E4" s="11">
        <f t="shared" ref="E4:E24" si="0">C4*D4</f>
        <v>0</v>
      </c>
      <c r="F4" s="9"/>
      <c r="G4" s="10">
        <v>319</v>
      </c>
      <c r="H4" s="11">
        <f t="shared" ref="H4:H20" si="1">(F4*G4*12)</f>
        <v>0</v>
      </c>
    </row>
    <row r="5" spans="1:17" x14ac:dyDescent="0.25">
      <c r="A5" s="7">
        <v>3</v>
      </c>
      <c r="B5" s="8" t="s">
        <v>10</v>
      </c>
      <c r="C5" s="9"/>
      <c r="D5" s="10">
        <v>54</v>
      </c>
      <c r="E5" s="11">
        <f t="shared" si="0"/>
        <v>0</v>
      </c>
      <c r="F5" s="9"/>
      <c r="G5" s="10">
        <v>91</v>
      </c>
      <c r="H5" s="11">
        <f t="shared" si="1"/>
        <v>0</v>
      </c>
    </row>
    <row r="6" spans="1:17" x14ac:dyDescent="0.25">
      <c r="A6" s="7">
        <v>4</v>
      </c>
      <c r="B6" s="8" t="s">
        <v>11</v>
      </c>
      <c r="C6" s="9"/>
      <c r="D6" s="10">
        <v>27</v>
      </c>
      <c r="E6" s="11">
        <f t="shared" si="0"/>
        <v>0</v>
      </c>
      <c r="F6" s="9"/>
      <c r="G6" s="10">
        <v>11</v>
      </c>
      <c r="H6" s="11">
        <f t="shared" si="1"/>
        <v>0</v>
      </c>
    </row>
    <row r="7" spans="1:17" x14ac:dyDescent="0.25">
      <c r="A7" s="7">
        <v>5</v>
      </c>
      <c r="B7" s="8" t="s">
        <v>12</v>
      </c>
      <c r="C7" s="9"/>
      <c r="D7" s="10">
        <v>21</v>
      </c>
      <c r="E7" s="11">
        <f t="shared" si="0"/>
        <v>0</v>
      </c>
      <c r="F7" s="9"/>
      <c r="G7" s="10">
        <v>78</v>
      </c>
      <c r="H7" s="11">
        <f t="shared" si="1"/>
        <v>0</v>
      </c>
    </row>
    <row r="8" spans="1:17" x14ac:dyDescent="0.25">
      <c r="A8" s="7">
        <v>6</v>
      </c>
      <c r="B8" s="8" t="s">
        <v>13</v>
      </c>
      <c r="C8" s="9"/>
      <c r="D8" s="10">
        <v>160</v>
      </c>
      <c r="E8" s="11">
        <f t="shared" si="0"/>
        <v>0</v>
      </c>
      <c r="F8" s="9"/>
      <c r="G8" s="10">
        <v>666</v>
      </c>
      <c r="H8" s="11">
        <f t="shared" si="1"/>
        <v>0</v>
      </c>
    </row>
    <row r="9" spans="1:17" x14ac:dyDescent="0.25">
      <c r="A9" s="7" t="s">
        <v>14</v>
      </c>
      <c r="B9" s="8" t="s">
        <v>15</v>
      </c>
      <c r="C9" s="9"/>
      <c r="D9" s="10">
        <v>43</v>
      </c>
      <c r="E9" s="11">
        <f t="shared" si="0"/>
        <v>0</v>
      </c>
      <c r="F9" s="9"/>
      <c r="G9" s="10">
        <v>19</v>
      </c>
      <c r="H9" s="11">
        <f t="shared" si="1"/>
        <v>0</v>
      </c>
    </row>
    <row r="10" spans="1:17" x14ac:dyDescent="0.25">
      <c r="A10" s="7" t="s">
        <v>16</v>
      </c>
      <c r="B10" s="8" t="s">
        <v>17</v>
      </c>
      <c r="C10" s="9"/>
      <c r="D10" s="10">
        <v>7</v>
      </c>
      <c r="E10" s="11">
        <f t="shared" si="0"/>
        <v>0</v>
      </c>
      <c r="F10" s="9"/>
      <c r="G10" s="10">
        <v>25</v>
      </c>
      <c r="H10" s="11">
        <f t="shared" si="1"/>
        <v>0</v>
      </c>
    </row>
    <row r="11" spans="1:17" x14ac:dyDescent="0.25">
      <c r="A11" s="7" t="s">
        <v>18</v>
      </c>
      <c r="B11" s="8" t="s">
        <v>19</v>
      </c>
      <c r="C11" s="9"/>
      <c r="D11" s="10">
        <v>10</v>
      </c>
      <c r="E11" s="11">
        <f t="shared" si="0"/>
        <v>0</v>
      </c>
      <c r="F11" s="9"/>
      <c r="G11" s="10">
        <v>55</v>
      </c>
      <c r="H11" s="11">
        <f t="shared" si="1"/>
        <v>0</v>
      </c>
    </row>
    <row r="12" spans="1:17" x14ac:dyDescent="0.25">
      <c r="A12" s="7" t="s">
        <v>20</v>
      </c>
      <c r="B12" s="8" t="s">
        <v>21</v>
      </c>
      <c r="C12" s="9"/>
      <c r="D12" s="10">
        <v>30</v>
      </c>
      <c r="E12" s="11">
        <f t="shared" si="0"/>
        <v>0</v>
      </c>
      <c r="F12" s="9"/>
      <c r="G12" s="10">
        <v>82</v>
      </c>
      <c r="H12" s="11">
        <f t="shared" si="1"/>
        <v>0</v>
      </c>
    </row>
    <row r="13" spans="1:17" x14ac:dyDescent="0.25">
      <c r="A13" s="7">
        <v>9</v>
      </c>
      <c r="B13" s="8" t="s">
        <v>22</v>
      </c>
      <c r="C13" s="9"/>
      <c r="D13" s="10">
        <v>12</v>
      </c>
      <c r="E13" s="11">
        <f t="shared" si="0"/>
        <v>0</v>
      </c>
      <c r="F13" s="9"/>
      <c r="G13" s="10">
        <v>54</v>
      </c>
      <c r="H13" s="11">
        <f t="shared" si="1"/>
        <v>0</v>
      </c>
    </row>
    <row r="14" spans="1:17" x14ac:dyDescent="0.25">
      <c r="A14" s="7">
        <v>10</v>
      </c>
      <c r="B14" s="8" t="s">
        <v>23</v>
      </c>
      <c r="C14" s="9"/>
      <c r="D14" s="10">
        <v>28</v>
      </c>
      <c r="E14" s="11">
        <f t="shared" si="0"/>
        <v>0</v>
      </c>
      <c r="F14" s="9"/>
      <c r="G14" s="10">
        <v>76</v>
      </c>
      <c r="H14" s="11">
        <f t="shared" si="1"/>
        <v>0</v>
      </c>
    </row>
    <row r="15" spans="1:17" x14ac:dyDescent="0.25">
      <c r="A15" s="7">
        <v>11</v>
      </c>
      <c r="B15" s="8" t="s">
        <v>24</v>
      </c>
      <c r="C15" s="9"/>
      <c r="D15" s="10">
        <v>27</v>
      </c>
      <c r="E15" s="11">
        <f t="shared" si="0"/>
        <v>0</v>
      </c>
      <c r="F15" s="9"/>
      <c r="G15" s="10">
        <v>47</v>
      </c>
      <c r="H15" s="11">
        <f t="shared" si="1"/>
        <v>0</v>
      </c>
    </row>
    <row r="16" spans="1:17" x14ac:dyDescent="0.25">
      <c r="A16" s="7">
        <v>12</v>
      </c>
      <c r="B16" s="8" t="s">
        <v>25</v>
      </c>
      <c r="C16" s="9"/>
      <c r="D16" s="10">
        <v>11</v>
      </c>
      <c r="E16" s="11">
        <f t="shared" si="0"/>
        <v>0</v>
      </c>
      <c r="F16" s="9"/>
      <c r="G16" s="10">
        <v>47</v>
      </c>
      <c r="H16" s="11">
        <f t="shared" si="1"/>
        <v>0</v>
      </c>
    </row>
    <row r="17" spans="1:8" x14ac:dyDescent="0.25">
      <c r="A17" s="7">
        <v>13</v>
      </c>
      <c r="B17" s="8" t="s">
        <v>26</v>
      </c>
      <c r="C17" s="9"/>
      <c r="D17" s="10">
        <v>9</v>
      </c>
      <c r="E17" s="11">
        <f t="shared" si="0"/>
        <v>0</v>
      </c>
      <c r="F17" s="9"/>
      <c r="G17" s="10">
        <v>51</v>
      </c>
      <c r="H17" s="11">
        <f t="shared" si="1"/>
        <v>0</v>
      </c>
    </row>
    <row r="18" spans="1:8" x14ac:dyDescent="0.25">
      <c r="A18" s="7">
        <v>14</v>
      </c>
      <c r="B18" s="8" t="s">
        <v>27</v>
      </c>
      <c r="C18" s="9"/>
      <c r="D18" s="10">
        <v>2</v>
      </c>
      <c r="E18" s="11">
        <f t="shared" si="0"/>
        <v>0</v>
      </c>
      <c r="F18" s="9"/>
      <c r="G18" s="10">
        <v>5</v>
      </c>
      <c r="H18" s="11">
        <f t="shared" si="1"/>
        <v>0</v>
      </c>
    </row>
    <row r="19" spans="1:8" x14ac:dyDescent="0.25">
      <c r="A19" s="7">
        <v>16</v>
      </c>
      <c r="B19" s="8" t="s">
        <v>28</v>
      </c>
      <c r="C19" s="9"/>
      <c r="D19" s="10">
        <v>3</v>
      </c>
      <c r="E19" s="11">
        <f t="shared" si="0"/>
        <v>0</v>
      </c>
      <c r="F19" s="9"/>
      <c r="G19" s="10">
        <v>14</v>
      </c>
      <c r="H19" s="11">
        <f t="shared" si="1"/>
        <v>0</v>
      </c>
    </row>
    <row r="20" spans="1:8" x14ac:dyDescent="0.25">
      <c r="A20" s="7">
        <v>17</v>
      </c>
      <c r="B20" s="8" t="s">
        <v>29</v>
      </c>
      <c r="C20" s="9"/>
      <c r="D20" s="10">
        <v>3</v>
      </c>
      <c r="E20" s="11">
        <f t="shared" si="0"/>
        <v>0</v>
      </c>
      <c r="F20" s="9"/>
      <c r="G20" s="10">
        <v>11</v>
      </c>
      <c r="H20" s="11">
        <f t="shared" si="1"/>
        <v>0</v>
      </c>
    </row>
    <row r="21" spans="1:8" ht="45" x14ac:dyDescent="0.25">
      <c r="A21" s="12"/>
      <c r="B21" s="13" t="s">
        <v>30</v>
      </c>
      <c r="C21" s="13"/>
      <c r="D21" s="13"/>
      <c r="E21" s="5" t="s">
        <v>31</v>
      </c>
      <c r="F21" s="5" t="s">
        <v>5</v>
      </c>
      <c r="G21" s="5" t="s">
        <v>6</v>
      </c>
      <c r="H21" s="5" t="s">
        <v>31</v>
      </c>
    </row>
    <row r="22" spans="1:8" x14ac:dyDescent="0.25">
      <c r="A22" s="7">
        <v>15</v>
      </c>
      <c r="B22" s="14" t="s">
        <v>32</v>
      </c>
      <c r="C22" s="9"/>
      <c r="D22" s="10">
        <v>6</v>
      </c>
      <c r="E22" s="11">
        <f t="shared" si="0"/>
        <v>0</v>
      </c>
      <c r="F22" s="15" t="s">
        <v>33</v>
      </c>
      <c r="G22" s="15" t="s">
        <v>33</v>
      </c>
      <c r="H22" s="15" t="s">
        <v>34</v>
      </c>
    </row>
    <row r="23" spans="1:8" x14ac:dyDescent="0.25">
      <c r="A23" s="7">
        <v>18</v>
      </c>
      <c r="B23" s="8" t="s">
        <v>35</v>
      </c>
      <c r="C23" s="9"/>
      <c r="D23" s="10">
        <v>3</v>
      </c>
      <c r="E23" s="11">
        <f t="shared" si="0"/>
        <v>0</v>
      </c>
      <c r="F23" s="15" t="s">
        <v>33</v>
      </c>
      <c r="G23" s="15" t="s">
        <v>33</v>
      </c>
      <c r="H23" s="15" t="s">
        <v>34</v>
      </c>
    </row>
    <row r="24" spans="1:8" x14ac:dyDescent="0.25">
      <c r="A24" s="7">
        <v>19</v>
      </c>
      <c r="B24" s="8" t="s">
        <v>36</v>
      </c>
      <c r="C24" s="9"/>
      <c r="D24" s="10">
        <v>1</v>
      </c>
      <c r="E24" s="11">
        <f t="shared" si="0"/>
        <v>0</v>
      </c>
      <c r="F24" s="15" t="s">
        <v>33</v>
      </c>
      <c r="G24" s="15" t="s">
        <v>33</v>
      </c>
      <c r="H24" s="15" t="s">
        <v>34</v>
      </c>
    </row>
    <row r="25" spans="1:8" ht="15.75" thickBot="1" x14ac:dyDescent="0.3"/>
    <row r="26" spans="1:8" ht="15.75" thickBot="1" x14ac:dyDescent="0.3">
      <c r="E26" s="16">
        <f>(SUM(E3:E20)+SUM(E22:E24))</f>
        <v>0</v>
      </c>
      <c r="G26" s="17" t="s">
        <v>37</v>
      </c>
      <c r="H26" s="16">
        <f>SUM(H3:H20)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Baykir</dc:creator>
  <cp:lastModifiedBy>Hasan Baykir</cp:lastModifiedBy>
  <dcterms:created xsi:type="dcterms:W3CDTF">2022-02-24T19:56:30Z</dcterms:created>
  <dcterms:modified xsi:type="dcterms:W3CDTF">2022-03-14T20:15:53Z</dcterms:modified>
</cp:coreProperties>
</file>