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autoCompressPictures="0" defaultThemeVersion="124226"/>
  <mc:AlternateContent xmlns:mc="http://schemas.openxmlformats.org/markup-compatibility/2006">
    <mc:Choice Requires="x15">
      <x15ac:absPath xmlns:x15ac="http://schemas.microsoft.com/office/spreadsheetml/2010/11/ac" url="https://deinkoopadviesgroep.sharepoint.com/sites/Team/Shared Documents/Projecten/2022.55 Gem Eemsdelta EA E-HRM/2. Bestek, offerte-aanvraag/01 Definitief/"/>
    </mc:Choice>
  </mc:AlternateContent>
  <xr:revisionPtr revIDLastSave="20" documentId="8_{50CA5C57-5404-40C7-BEF2-84C1D60FB100}" xr6:coauthVersionLast="47" xr6:coauthVersionMax="47" xr10:uidLastSave="{A1314CE4-BB76-4E92-B688-06DFA5B3AF3A}"/>
  <bookViews>
    <workbookView xWindow="22932" yWindow="-108" windowWidth="30936" windowHeight="16896" xr2:uid="{00000000-000D-0000-FFFF-FFFF00000000}"/>
  </bookViews>
  <sheets>
    <sheet name="PVE" sheetId="1" r:id="rId1"/>
    <sheet name="Blad1" sheetId="2" r:id="rId2"/>
  </sheets>
  <definedNames>
    <definedName name="_xlnm._FilterDatabase" localSheetId="0" hidden="1">PVE!$A$4:$E$409</definedName>
    <definedName name="_ftn1" localSheetId="0">PVE!#REF!</definedName>
    <definedName name="_ftnref1" localSheetId="0">PVE!#REF!</definedName>
    <definedName name="_Hlk518381006" localSheetId="0">PVE!#REF!</definedName>
    <definedName name="_xlnm.Print_Area" localSheetId="0">PVE!$A$4:$E$402</definedName>
    <definedName name="_xlnm.Print_Titles" localSheetId="0">PVE!#REF!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351" i="1" l="1"/>
  <c r="G342" i="1"/>
  <c r="G337" i="1"/>
  <c r="G336" i="1"/>
  <c r="G334" i="1"/>
  <c r="G311" i="1"/>
  <c r="G310" i="1"/>
  <c r="G309" i="1"/>
  <c r="G306" i="1"/>
  <c r="G305" i="1"/>
  <c r="G304" i="1"/>
  <c r="G303" i="1"/>
  <c r="G302" i="1"/>
  <c r="G299" i="1"/>
  <c r="G298" i="1"/>
  <c r="G246" i="1"/>
  <c r="G245" i="1"/>
  <c r="G163" i="1"/>
  <c r="G162" i="1"/>
  <c r="G161" i="1"/>
  <c r="G160" i="1"/>
  <c r="G159" i="1"/>
  <c r="G158" i="1"/>
  <c r="G129" i="1"/>
  <c r="G114" i="1"/>
  <c r="G37" i="1"/>
  <c r="G36" i="1"/>
  <c r="G35" i="1"/>
  <c r="G34" i="1"/>
  <c r="G33" i="1"/>
  <c r="G30" i="1"/>
</calcChain>
</file>

<file path=xl/sharedStrings.xml><?xml version="1.0" encoding="utf-8"?>
<sst xmlns="http://schemas.openxmlformats.org/spreadsheetml/2006/main" count="1132" uniqueCount="772">
  <si>
    <t xml:space="preserve">Programma van eisen en wensen E-HRM </t>
  </si>
  <si>
    <t>De aangeboden oplossing voldoet aan hetgeen gesteld</t>
  </si>
  <si>
    <t>Ten behoeve van de aanbesteding voor voor het implementeren, beheren en onderhouden van een E-HRM systeem
met kenmerk 2022.55 ten behoeve van gemeente Eemsdelta</t>
  </si>
  <si>
    <t>De aangeboden oplossing voldoet niet aan hetgeen gesteld</t>
  </si>
  <si>
    <r>
      <t xml:space="preserve">- Inschrijver wordt gevraagd alle gestelde eisen en wensen in te vullen middels het maken van een selectie uit de in kolom D aangeboden keuze. U dient bij alle eisen en wensen een antwoord te selecteren.
- De in kolom C genoemde prioriteit betekent de werking van hetgeen gesteld, namelijk een Eis of een Wens. 
- Een Eis kent een Knock-Out (K.O.) werking, dit wil zeggen dat indien de aangeboden oplossing niet voldoet de oplossing als Knock-Out beoordeeld wordt en terzijde gelegd wordt.
- Een Wens kent een werking van 'toegevoegde waarde' conform de waarde zoals aangegeven in kolom F.
- Het totaal te behalen aantal punten voor het subgunningscriterium K4 Lijst van Wensen wordt berekend conform hetgeen beschreven in Deel A, beschrijvend document.
- In het geval de aangeboden oplossing voldoet, aan in de eis of wens gestelde tekst, door een gelijkwaardig alternatief of de aangeboden oplossing wordt binnen 6 maanden geïmplementeerd of de aangeboden oplossing wordt binnen 12 maanden geïmplementeerd, dient dient Inschrijver de toelichting in te vullen. De beoordelingscommissie beoordeeld het beschreven alternatief op gelijkwaardigheid. Indien de gelijkwaardigheid niet duidelijk blijkt uit de gegeven toelichting kan de beoordelingscommssie de gegeven beantwoording in kolom D aanpassen naar 'De aangeboden oplossing voldoet niet'.
- Indien in de uitvoeringsfase blijkt dat de aangeboden oplossing niet voldoet aan een gestelde eis kan de aanbestedende dienst alsnog de Inschrijver uitsluiten, de gunning intrekken en een beroep doen op de Wachtkamerovereenkomst, hetgeen in paragraaf 5.3 van het in Deel A Beschrijvend Document, gestelde.
- Indien in de uitvoeringsfase blijkt dat de aangeboden oplossing </t>
    </r>
    <r>
      <rPr>
        <u/>
        <sz val="10"/>
        <color theme="1"/>
        <rFont val="Arial"/>
        <family val="2"/>
      </rPr>
      <t>niet</t>
    </r>
    <r>
      <rPr>
        <sz val="10"/>
        <color theme="1"/>
        <rFont val="Arial"/>
        <family val="2"/>
      </rPr>
      <t xml:space="preserve"> voldoet aan een gestelde wens, waar de inschrijver heeft aangegeven dat de aangeboden oplossing </t>
    </r>
    <r>
      <rPr>
        <u/>
        <sz val="10"/>
        <color theme="1"/>
        <rFont val="Arial"/>
        <family val="2"/>
      </rPr>
      <t>wel</t>
    </r>
    <r>
      <rPr>
        <sz val="10"/>
        <color theme="1"/>
        <rFont val="Arial"/>
        <family val="2"/>
      </rPr>
      <t xml:space="preserve"> voldoet, of niet binnen het opgegeven gestelde termijn van 6 of 12 maanden voldoet, de gegeven toelichting wezenlijk afwijkt van hetgeen beschreven in kolom E, kan de aanbestedende dienst alsnog Inschrijver uitsluiten, de gunning intrekken en een beroep doen op hetgeen in paragraaf 5.3 van het in Deel A Beschrijvend Document, gestelde.</t>
    </r>
  </si>
  <si>
    <t>Omschrijving</t>
  </si>
  <si>
    <t>Prio</t>
  </si>
  <si>
    <t>De aangeboden oplossing voldoet 
De aangeboden oplossing voldoet niet
De aangeboden oplossing wordt binnen 6 maanden na start overeenkomst geïmplementeerd
De aangeboden oplossing wordt binnen 12 maanden na start overeenkomst geïmplementeerd</t>
  </si>
  <si>
    <t>Eventuele toelichting bij gelijkwaardig alternatief en indien de aangeboden oplossing binnen 6 of 12 maanden na start overeenkomst wordt geïmplementeerd</t>
  </si>
  <si>
    <t>Maximaal te behalen punten op wens</t>
  </si>
  <si>
    <r>
      <t xml:space="preserve">Behaalde score op wens
</t>
    </r>
    <r>
      <rPr>
        <sz val="8"/>
        <rFont val="Arial"/>
        <family val="2"/>
      </rPr>
      <t>(De aangeboden oplossing Voldoet
De aangeboden oplossing voldoet niet
De aangeboden oplossing wordt binnen 6 maanden geïmplementeerd
De aangeboden oplossing wordt binnen 12 maanden geïmplementeerd)</t>
    </r>
  </si>
  <si>
    <t xml:space="preserve">1. </t>
  </si>
  <si>
    <t xml:space="preserve">Algemeen </t>
  </si>
  <si>
    <t>1.1</t>
  </si>
  <si>
    <t>Het E-HRM-systeem voldoet aan de landelijke wet- en regelgeving (waaronder fiscale en sociale wetgeving en regelingen, regelgeving met betrekking tot het ABP) en cao-gebonden regelingen. Opdrachtnemer verplicht zich om alle wijzigingen hierin proactief te signaleren en tijdig in het systeem te verwerken. Denk hierbij bijvoorbeeld aan het onderhouden van CAO-tabellen.
Minimaal worden de volgende CAO's blijvend ondersteund:
- CAO Rijksambtenaren;
- CAO Gemeenten;
- CAO Sociale werkvoorziening!</t>
  </si>
  <si>
    <t>Eis</t>
  </si>
  <si>
    <t>1.2</t>
  </si>
  <si>
    <t>De Eindgebruikersinterface en dienstverlening van het Personeels- en Salarisadministratiesysteem (E-HRM-systeem) is in de Nederlandse taal. Alle communicatie en informatie, hetzij mondeling en/of schriftelijk, welke worden aangeboden aan Opdrachtgever is in het Nederlands.</t>
  </si>
  <si>
    <t>1.3</t>
  </si>
  <si>
    <t xml:space="preserve">Het E-HRM-systeem is gebouwd op basis van bewezen technologie en alle eisen zijn operationeel bij een andere opdrachtgever van de inschrijver. De aanbestedende dienst kan dit beoordelen tijdens de demonstratie. Voor de gunnings- en beoordelingsprocedure verwijzen we naar Beschrijvend document  </t>
  </si>
  <si>
    <t>1.4</t>
  </si>
  <si>
    <t>Het E-HRM-systeem voldoet aan de Gemeentelijke Kwaliteitsnormen zoals verstrekt in bijlage 5.C.</t>
  </si>
  <si>
    <t>1.5</t>
  </si>
  <si>
    <t>Het E-HRM-systeem voldoet en zal blijven voldoen aan de digitale verantwoordingsvereisten van overheidsinstanties.</t>
  </si>
  <si>
    <t>1.6</t>
  </si>
  <si>
    <t xml:space="preserve">Het E-HRM-systeem moet specifiek voor Opdrachtgever in te richten zijn. Het E-HRM-systeem voorziet met name in de frontoffice maar daar waar mogelijk ook in de backoffice in de mogelijkheid van zelf in te richten workflow management voor de te onderscheiden E-HRM-processen. Dit workflow management maakt maximale invoer van de gegevens aan de bron met behulp van ESS en MSS mogelijk.
</t>
  </si>
  <si>
    <t>1.7</t>
  </si>
  <si>
    <t>Het E-HRM-systeem levert alle gegevens rechtstreeks aan de instanties waartoe Opdrachtgever verplicht is ingevolge wet- en regelgeving om informatie te verstrekken nu en in de toekomst, zoals bijvoorbeeld, maar niet uitsluitend ABP, UWV, zorgverzekeraar en de Belastingdienst.</t>
  </si>
  <si>
    <t>1.8</t>
  </si>
  <si>
    <t>Het E-HRM-systeem levert alle gegevens aan instanties op de daarvoor door de betreffende instanties aangegeven wijze op basis van Kwaliteitsnorm Dataportabiliteit. Onder aanleveren wordt hier niet verstaan het handmatig exporteren van bestanden maar een autonome functie die zonder tussenkomst van personen functioneert.</t>
  </si>
  <si>
    <t>1.9</t>
  </si>
  <si>
    <t>Het E-HRM-systeem beschikt over standaard rapportages die de bedrijfsvoering van een complexe gemeentelijke organisatie ondersteunen. Alle standaardrapportages die voortvloeien uit wettelijke verplichtingen zijn beschikbaar en worden bij verandering van de wet- en regelgeving aangepast. Deze aanpassing is afhankelijk van de impact, maar moet minimaal op de eerste van de maand waarop de veranderende wet- en regelgeving ingaat, ter beschikking zijn voor Opdrachtgever. De kosten voor deze aanpassingen vallen onder het reguliere onderhoud.</t>
  </si>
  <si>
    <t>1.10</t>
  </si>
  <si>
    <t>De database van het E-HRM-systeem is toegankelijk voor een query-tool, zodat Opdrachtgever naast standaard rapportages ook 'eigen' rapportages kan maken op operationeel, tactisch en strategisch niveau. De query-tool is zodanig ‘geïntegreerd’ met het E-HRM-systeem, dat alleen geautoriseerde P&amp;O medewerkers toegang hebben tot de data.  De query-tool maakt een integraal onderdeel uit van de aanbieding.</t>
  </si>
  <si>
    <t>1.11</t>
  </si>
  <si>
    <t>Het E-HRM-systeem heeft de beschikking over een dashboard voor het management dat de Functioneel Beheerder kan aanvullen en beheren.</t>
  </si>
  <si>
    <t>1.12</t>
  </si>
  <si>
    <t>De gegenereerde data binnen het E-HRM-systeem zijn en blijven eigendom van Opdrachtgever. Dit betekent dat na het beëindigen van de Overeenkomst, Opdrachtnemer deze data aan Opdrachtgever moet overdragen binnen 10 werkdagen na contractbeëindiging. Opdrachtgever merkt hierbij op dat het uitsluitend overleggen van een broncodedepot niet voldoende is.</t>
  </si>
  <si>
    <t>1.13</t>
  </si>
  <si>
    <t>Bij een eventueel faillissement dient door Opdrachtnemer aan de curator te worden gemeld, dat de data die in het E-HRM-systeem staan, eigendom zijn van Opdrachtgever en om niet aan de Opdrachtgever ter beschikking moeten worden gesteld.</t>
  </si>
  <si>
    <t>1.14</t>
  </si>
  <si>
    <t xml:space="preserve">Het E-HRM-systeem ondersteunt een gekwalificeerde digitale handtekening vanuit Opdrachtgever op formele documenten. </t>
  </si>
  <si>
    <t>1.15</t>
  </si>
  <si>
    <t>In het E-HRM-systeem kunnen alle vormen van verlof ingevolge wet- en regelgeving, de CAO Rijksambtenaren, de CAO Gemeenten en CAO Sociale werkvoorziening worden geregistreerd, inclusief opgebouwde rechten (ook van mogelijk eerder opgebouwde rechten bij een andere werkgever).</t>
  </si>
  <si>
    <t>1.16</t>
  </si>
  <si>
    <t>Verlof kan worden geregistreerd in zowel decimalen/minuten en uren. Indien deze functionaliteit nog niet beschikbaar is dient deze gerealiseerd te worden gedurende de implementatie.</t>
  </si>
  <si>
    <t>1.17</t>
  </si>
  <si>
    <t>Diakritische tekens, zoals umlaut, trema, moeten mogelijk zijn op alle alfanumerieke velden.</t>
  </si>
  <si>
    <t>1.18</t>
  </si>
  <si>
    <t>Het functioneel beheer van het E-HRM-systeem moet kunnen worden uitgevoerd door een medewerker van Opdrachtgever. Dit functionele beheer heeft de mogelijkheid om onder andere:
• zelf velden / schermen toe te voegen of te verwijderen;
• zelf velden verplicht of niet verplicht te maken;
• zelf keuzelijsten te maken, inclusief de inhoud van een keuzelijst te bepalen;
• zelf datumvelden te kunnen inbouwen;
• zelf een autorisatiematrix in te richten en rollen en rechten toe te kennen.
Nb. De vrije velden kunnen numeriek en alfanumeriek zijn.</t>
  </si>
  <si>
    <t>1.19</t>
  </si>
  <si>
    <t>Alle velden kennen een historieopbouw (datum ingang en datum einde). Hiermee bedoelt Opdrachtgever alle ingevoerde gegevens die gekoppeld zijn aan een gegeven periode (bijvoorbeeld salarishistorie, variabele mutaties historie).</t>
  </si>
  <si>
    <t>1.20</t>
  </si>
  <si>
    <t>Het moet voor het functioneel beheer van Opdrachtgever mogelijk zijn zelf in het E-HRM-systeem formulieren te ontwikkelen.</t>
  </si>
  <si>
    <t>1.21</t>
  </si>
  <si>
    <t xml:space="preserve">Het E-HRM-systeem moet alle relevante data uit het Personeelsdossier, de Salarisadministratie, de Verzuim- en Hersteladministratie en de Cafetaria-administratie kunnen converteren. </t>
  </si>
  <si>
    <t>1.22</t>
  </si>
  <si>
    <t>Het E-HRM-systeem kent een zoekfunctie, waarbij Opdrachtgever op (delen) van woorden en cijfers kan zoeken in het E-HRM-systeem en waarbij in ieder geval op naam, naam partner, geboortedatum, personeelsnummer, functie, naam van afdeling/team en op rubriekcodes gezocht kan worden.</t>
  </si>
  <si>
    <t>1.23</t>
  </si>
  <si>
    <t>De diverse componenten van het systeem zijn zodanig gekoppeld of geïntegreerd dat gegevens die uniek geregistreerd worden in één van de componenten near realtime automatisch beschikbaar komen in alle andere componenten van het systeem die gebruik maken van dezelfde gegevens.</t>
  </si>
  <si>
    <t>Wens</t>
  </si>
  <si>
    <t>1.24</t>
  </si>
  <si>
    <t>Per Upgrade, Update en het gepleegd Onderhoud wordt een volledig overzicht meegeleverd van de inhoud hiervan (beschrijving van de nieuwe functionaliteiten, een opsomming van opgeloste fouten en instructies voor de beheerders).</t>
  </si>
  <si>
    <t>1.25</t>
  </si>
  <si>
    <t>Klant-specifieke inrichting van het systeem wordt niet overschreven door updates.</t>
  </si>
  <si>
    <t xml:space="preserve">Eis </t>
  </si>
  <si>
    <t>1.26</t>
  </si>
  <si>
    <t>1.27</t>
  </si>
  <si>
    <t>Het E-HRM-systeem heeft een ingebouwd en contextgevoelige online helpfunctie met up-to-date handleidingen en technische beschrijvingen.</t>
  </si>
  <si>
    <t>1.28</t>
  </si>
  <si>
    <t>Er is een gebruikersvereniging die invloed heeft op de totstandkoming van nieuwe mogelijkheden in het E-HRM-systeem, zoals bij uitbreidingen, aanpassingen, vernieuwingen en overige wensen.</t>
  </si>
  <si>
    <t>1.29</t>
  </si>
  <si>
    <t>Het is in de ESS-module mogelijk per veld (bijvoorbeeld door middel van een button met vraagteken) een toelichting toe te voegen voor de eindgebruiker, over wat het veld inhoudt en wat de bijbehorende invoerwaarden zijn. Eventueel zelf in te vullen door Functioneel Beheerder.</t>
  </si>
  <si>
    <t>1.30</t>
  </si>
  <si>
    <t>Het systeem bevat een postcodetabel en kan adressen en woonplaatsen aanvullen op basis van postcode en huisnummer.</t>
  </si>
  <si>
    <t xml:space="preserve">Eisen aan Personeelsadministratie </t>
  </si>
  <si>
    <t xml:space="preserve">2.1 </t>
  </si>
  <si>
    <t xml:space="preserve">Het E-HRM-systeem kan aan de hand van een door de gemeente vast te stellen template vacatures plaatsen op een door de gemeente gewenste plek op de website, social media en Linkdin. De kandidaten kunnen online solliciteren door de volgende zaken per kandidaat vast te leggen.
• Naam, adres en woonplaats
• Brief
• Curriculum Vitae
• Extra screeningsvragen 
</t>
  </si>
  <si>
    <t xml:space="preserve">2.2 </t>
  </si>
  <si>
    <t>Het E-HRM-systeem beschikt over de mogelijkheid om werknemers die deelnemen aan de mobiliteit op te nemen als kandidaat.</t>
  </si>
  <si>
    <t xml:space="preserve">2.3 </t>
  </si>
  <si>
    <t xml:space="preserve">In het administratieve proces van werving en selectie is een applicatie aanwezig die het administratieve proces van werving en selectie geautomatiseerd verwerkt. Bij de onboarding hoeven eerder ingevoerde gegevens niet overgetypt te worden. (zie eis 2.5) </t>
  </si>
  <si>
    <t xml:space="preserve">2.4 </t>
  </si>
  <si>
    <t>Het selectieproces gebeurt volledig digitaal.</t>
  </si>
  <si>
    <t xml:space="preserve">2.5 </t>
  </si>
  <si>
    <t>Kandidaat gegevens dienen bij aanname automatisch naar het digitaal dossier en naar het digitale indiensttredingsproces te gaan.</t>
  </si>
  <si>
    <t>2.6</t>
  </si>
  <si>
    <t>Vervallen</t>
  </si>
  <si>
    <t xml:space="preserve">Eisen aan Personeelsadministratie - Algemeen </t>
  </si>
  <si>
    <t xml:space="preserve">2.7 </t>
  </si>
  <si>
    <t>In het E-HRM-systeem kunnen minimaal alle gegevens worden geregistreerd die wettelijk verplicht zijn (basisgegevens).</t>
  </si>
  <si>
    <t>2.8</t>
  </si>
  <si>
    <t>Het E-HRM-systeem is het basisregister voor de Opdrachtgever en de Medewerkers. Dit betekent dat gegevens van Medewerkers die in het E-HRM-systeem worden geadministreerd, real time beschikbaar moeten zijn voor alle andere onderdelen van het E-HRM-systeem ten behoeve van de Medewerkers. Het E-HRM-systeem is de unieke bron voor deze gegevens, dat willen zeggen dat deze gegevens alleen in het E-HRM-systeem worden geadministreerd en in de andere onderdelen van het E-HRM-systeem gebruikt kunnen worden (eenmalige invoer, meervoudig gebruik).</t>
  </si>
  <si>
    <t>2.9</t>
  </si>
  <si>
    <t xml:space="preserve">Het E-HRM-systeem beschikt over de mogelijkheid te registreren dat er documenten ontvangen zijn, met datumvermelding van ontvangst, ingangsdatum en indien van toepassing einddatum/vervaldatum. Het betreft documenten zoals, maar niet uitsluitend:
• Identiteitsbewijs;
• Inlichtingenformulier;
• Verklaring Omtrent Gedrag;
• Diploma's inclusief de ingangs- einddatum.
</t>
  </si>
  <si>
    <t>2.10.</t>
  </si>
  <si>
    <t>In het E-HRM-systeem kunnen minimaal alle gegevens geregistreerd worden die Opdrachtgever aanvullend overeenkomt met haar personeel, bijvoorbeeld het in bruikleen geven van apparatuur, de uitgifte van een sleutel of een tag.</t>
  </si>
  <si>
    <t>2.11.</t>
  </si>
  <si>
    <t xml:space="preserve">Het arbeidsverleden van Medewerkers dient geregistreerd te kunnen worden in het E-HRM-systeem. </t>
  </si>
  <si>
    <t xml:space="preserve">2.12. </t>
  </si>
  <si>
    <t>Indien een Medewerker op een andere plek binnen de organisatie/instelling gaat werken, dan eist Opdrachtgever dat dit zonder extra werkbelasting uitgevoerd wordt. Zonder extra werkbelasting wil zeggen; geen dubbele invoer van gegevens van dezelfde Medewerker.</t>
  </si>
  <si>
    <t xml:space="preserve">2.13 </t>
  </si>
  <si>
    <t>Behalve Medewerkers dient er ook een groep medewerkers die niet in dienst is geregistreerd te kunnen worden in het E-HRM-systeem. Dit betreft voornamelijk uitzendkrachten, gedetacheerden van andere werkgevers en zzp-ers. Voor deze groep moet het mogelijk zijn om de volgende gegevens te registreren: NAW- en contractgegevens (naam bureau, begin- en uitdienstdatum, uurloon, aantal contracturen, functie, aantal gewerkte contracten) signalering VOG-verklaring en registreren van verlof. Deze Medewerkers mogen niet betrokken worden bij de salarisverwerking.</t>
  </si>
  <si>
    <t>2.14</t>
  </si>
  <si>
    <t xml:space="preserve">Zodra er een nieuwe Medewerker in het E-HRM-systeem geregistreerd is en toegang tot het E-HRM-systeem is verleend, kan deze Medewerker alle door Opdrachtgever noodzakelijk geachte formulieren digitaal invullen en digitaal verzenden. De data uit de digitale formulieren is direct beschikbaar in de workflows van de applicatie voor verdere verwerking zoals bijvoorbeeld in rapportages. </t>
  </si>
  <si>
    <t>2.15.</t>
  </si>
  <si>
    <t>Het E-HRM-systeem ondersteunt het voeren van gescheiden administraties voor aparte organisaties.</t>
  </si>
  <si>
    <t xml:space="preserve">2.16. </t>
  </si>
  <si>
    <t>Zowel voor de gegevens die voortkomen uit verplicht gestelde als aanvullende arbeidsvoorwaarden (bijvoorbeeld hypotheek, generatiepact, personeelsvereniging) kent het E-HRM-systeem naar aard, inhoud en aantal geen beperking voor wat betreft de invoer.</t>
  </si>
  <si>
    <t>2.17.</t>
  </si>
  <si>
    <t>Het E-HRM-systeem beschikt over de mogelijkheid alle gegevens van de Medewerker in het E-HRM-systeem, in één overzicht te raadplegen en te printen (ook wel stamkaart genoemd). Het is geen vereiste dat alle gegevens zichtbaar zijn op één beeldscherm.</t>
  </si>
  <si>
    <t xml:space="preserve">2.18. </t>
  </si>
  <si>
    <t>Het E-HRM-systeem beschikt over de mogelijkheid om ten behoeve van mailmerge automatisch bulkgegevens (bijvoorbeeld NAW-gegevens van een groep medewerkers) te genereren.</t>
  </si>
  <si>
    <t xml:space="preserve">2.19. </t>
  </si>
  <si>
    <t>Het E-HRM-systeem beschikt over de mogelijkheid de werkdagen te registreren waarop de Medewerker werkzaam is.</t>
  </si>
  <si>
    <t>2.20</t>
  </si>
  <si>
    <t xml:space="preserve">Het E-HRM-systeem beschikt over de mogelijkheid om een signaal te genereren als een handeling in het systeem een gevolg heeft voor de rechtspositie van de medewerker. De momenten waarop het E-HRM-systeem dit moet signaleren is:
• Expiratie arbeidsovereenkomst (bijvoorbeeld 4 maanden voorafgaand aan deze datum);
• Einde proeftijd;
• Einddatum zwangerschaps- en bevallingsverlof;
• Wet Verbetering Poortwachter;
• Einddatum ouderschapsverlof;
• Ambtelijk- en diensttijdjubileum.
</t>
  </si>
  <si>
    <t>2.21.</t>
  </si>
  <si>
    <t>Het E-HRM-systeem beschikt over de mogelijkheid om de mutatie van de eenmalig geregistreerde (ingevoerde) gegevens tot een mutatie te laten leiden van de overeenkomende gegevens in het digitaal personeelsdossier, ook wanneer dit gevolgen heeft voor de toegang tot het personeelsdossier (autorisatie). 
Bijvoorbeeld in het geval een medewerker wijzigt van functie, waardoor de toegang tot het personeelsdossier overgaat van de oude naar de nieuwe leidinggevende. Of dat de invoer van een nieuwe leidinggevende ook betekent dat deze automatisch geautoriseerd is voor de digitale personeelsdossiers van de medewerkers van zijn onderdeel. </t>
  </si>
  <si>
    <t>Eisen aan het Digitaal Personeelsdossier</t>
  </si>
  <si>
    <t>3.1.</t>
  </si>
  <si>
    <t>Het personeelsdossier moet kunnen worden geordend in rubrieken en documenten, waarbij aantallen rubrieken en documenten en de benaming van de rubrieken en documenten door Opdrachtgever gekozen kunnen worden.</t>
  </si>
  <si>
    <t>3.2</t>
  </si>
  <si>
    <t>De toegang tot de verschillende dossiers is te beveiligen per soort document. Het personeelsdossier is te autoriseren op basis van de rol/functie van desbetreffende Eindgebruiker. Opdrachtgever kan zelf autorisaties inrichten.</t>
  </si>
  <si>
    <t xml:space="preserve">3.3. </t>
  </si>
  <si>
    <t>Documenten kunnen toevoegen aan het digitale dossier waarbij de opmaak kan variëren, maar minimaal de opmaak in Word, Excel, PowerPoint, PDF-A en van foto’s die gemaakt zijn in standaardformaten, zoals bijvoorbeeld JPG, PNG.</t>
  </si>
  <si>
    <t xml:space="preserve">3.4. </t>
  </si>
  <si>
    <t>Het personeelsdossier beschikt over de mogelijkheid om documenten te zoeken op documenttype, -naam en -datum.</t>
  </si>
  <si>
    <t>3.5</t>
  </si>
  <si>
    <t>Het E-HRM-systeem voorziet in een overzicht van alle documenten die zich in een digitaal dossier bevinden.</t>
  </si>
  <si>
    <t>3.6.</t>
  </si>
  <si>
    <t>Het E-HRM-systeem voorziet in de mogelijkheid een overzicht op te roepen van documenten die in een door de P&amp;O-medewerker te bepalen periode door Eindgebruikers zijn toegevoegd in het digitale personeelsdossier.</t>
  </si>
  <si>
    <t xml:space="preserve">3.7. </t>
  </si>
  <si>
    <t>Het E-HRM-systeem beschikt over voor P&amp;O-medewerkers de mogelijkheid om documenten, salarisstroken en jaaropgaven toe te voegen aan het digitaal personeelsdossier. Bij voorkeur via een geautomatiseerde workflow, waarbij het document rechtstreeks in het digitale personeelsdossier wordt geplaatst.</t>
  </si>
  <si>
    <t xml:space="preserve">3.8. </t>
  </si>
  <si>
    <t>Elke Medewerker krijgt leesrechten voor zijn/haar eigen digitale personeelsdossier, salarisstroken en jaaropgaven.</t>
  </si>
  <si>
    <t xml:space="preserve">3.9. </t>
  </si>
  <si>
    <t xml:space="preserve">Voor elke Manager en P&amp;O-medewerker zijn de personeelsdossiers van Medewerkers beschikbaar in overeenstemming met zijn/haar autorisatie. </t>
  </si>
  <si>
    <t xml:space="preserve">3.10 </t>
  </si>
  <si>
    <t>Het systeem beschikt over de functionaliteit om automatisch de bewaartermijn vast te stellen door de Opdrachtgever op basis van minimaal in te vullen criteria.</t>
  </si>
  <si>
    <t xml:space="preserve">3.11. </t>
  </si>
  <si>
    <t>Het E-HRM-systeem beschikt over de mogelijkheid om enkel na handmatige opdracht (dus niet automatisch) documenten te vernietigen. Daarbij is het belangrijk dat het systeem vraagt om een bevestiging van de opdracht.</t>
  </si>
  <si>
    <t>3.12.</t>
  </si>
  <si>
    <t>Het E-HRM-systeem beschikt over de mogelijkheid om op basis van meerdere bewaartermijnen, automatisch de datum voor vernietigen berekenen. Na het verstrijken van een termijn volgt een automatische signalering per mail van de te nemen actie.</t>
  </si>
  <si>
    <t xml:space="preserve">3.13. </t>
  </si>
  <si>
    <t>Middels de conversie van het huidig naar het nieuw op te leveren Digitaal Personeelsdossier dienen bij oplevering alle huidige personeelsdossiers met bijbehorende metadata en autorisaties overgenomen te zijn.</t>
  </si>
  <si>
    <t>3.14.</t>
  </si>
  <si>
    <t>De structuur van het digitale dossier kan door de Opdrachtgever vrij worden ingericht.</t>
  </si>
  <si>
    <t xml:space="preserve">3.15. </t>
  </si>
  <si>
    <t>Digitale bestanden worden zo opgeslagen dat ze niet ongeautoriseerd kunnen worden gemuteerd of verwijderd.</t>
  </si>
  <si>
    <t xml:space="preserve">3.16. </t>
  </si>
  <si>
    <t>Archiefbestanddelen kunnen in verschillende volgorde worden gepresenteerd, zoals op classificatie of op verschillende metadata. De Eindgebruiker kan zelf de sortering bepalen.</t>
  </si>
  <si>
    <t>3.17.</t>
  </si>
  <si>
    <t>Te vernietigen archiefbestanddelen worden eerst verplaatst naar een zogenaamde prullenbak alvorens ze definitief worden vernietigd. Het is mogelijk archiefbestanddelen vanuit die prullenbak terug te plaatsen in het dossier. De archiefbestanddelen in de prullenbak dienen actief (met een handmatige opdracht in het systeem) door de Functioneel Beheerder definitief te worden vernietigt uit de prullenbak.</t>
  </si>
  <si>
    <t>3.18.</t>
  </si>
  <si>
    <t>Archiefbestanddelen kunnen binnen het systeem collectief worden vernietigd. Vernietiging gebeurt zodanig dat reproductie van de vernietigde archiefbestanddelen niet mogelijk is.</t>
  </si>
  <si>
    <t xml:space="preserve">3.19. </t>
  </si>
  <si>
    <t>Aan de hand van enkelvoudige of samengestelde criteria beschikt het E-HRM-systeem de mogelijkheid om een reeks archiefbestanddelen te selecteren voor verdere verwerking. De verdere verwerking kan bestaan uit bijv. vernietigen, aanpassen metadata of exporteren.</t>
  </si>
  <si>
    <t>3.20.</t>
  </si>
  <si>
    <t>Het systeem geeft Opdrachtgever de mogelijkheid om zelf Medewerker-gegevens uit het systeem verwijderen. Stamgegevens of gegevens uit de systeembestanden kunnen alleen worden verwijderd indien deze niet gelinkt zijn met andere vastgelegde gegevens.</t>
  </si>
  <si>
    <t xml:space="preserve">3.21. </t>
  </si>
  <si>
    <t>Het systeem beschikt over een track &amp; trace functionaliteit: wie heeft welk document wanneer toegevoegd, gewijzigd en/of verwijderd.</t>
  </si>
  <si>
    <t xml:space="preserve">3.22. </t>
  </si>
  <si>
    <t xml:space="preserve">De gegevens van medewerkers die uit dienst zijn, blijven binnen het systeem beschikbaar voor directe raadpleging.
Nb. Voor sommige gegevens uit het personeelsdossier geldt een fiscale bewaarplicht. Dit betekent dat de Belastingdienst de werkgever verplicht om die gegevens een bepaalde periode te bewaren. Voorbeelden hiervan zijn de loonbelastingverklaring, kopie van het identiteitsbewijs arbeidsovereenkomst en ontslag. Deze moet de werkgever 5 jaar bewaren nadat de medewerker uit dienst is. Voor andere gegevens uit het personeelsdossier bestaan geen wettelijke bewaartermijnen. Voor die gegevens is de richtlijn: een bewaartermijn van 2 jaar nadat de medewerker uit dienst is gegaan.
</t>
  </si>
  <si>
    <t xml:space="preserve">3.23. </t>
  </si>
  <si>
    <t>Documenten kunnen afzonderlijk worden ge-upload in het Digitale Dossier en worden toegewezen aan een medewerker waarbij de metadata worden toegevoegd.</t>
  </si>
  <si>
    <t xml:space="preserve">3.24. </t>
  </si>
  <si>
    <t>Documenten kunnen in bulk worden ge-upload in het Digitale Dossier. Wanneer de bulk dezelfde documentsoort voor meerdere medewerkers betreft, moet aan de bulk de metadata kunnen worden meegegeven, alvorens de documenten aan de verschillende medewerkers worden toegewezen. Wanneer de bulk meerdere documenten voor één medewerker betreft, worden de metadata toegevoegd per document bij het toewijzen aan een medewerker.</t>
  </si>
  <si>
    <r>
      <rPr>
        <b/>
        <sz val="10"/>
        <rFont val="Arial"/>
        <family val="2"/>
      </rPr>
      <t>4</t>
    </r>
    <r>
      <rPr>
        <sz val="10"/>
        <rFont val="Arial"/>
        <family val="2"/>
      </rPr>
      <t>.</t>
    </r>
  </si>
  <si>
    <t>Eisen &amp; wensen aan de Salarisadministratie en de procesondersteuning</t>
  </si>
  <si>
    <t>4.1</t>
  </si>
  <si>
    <t>Een aantal basisgegevens te weten: personeelsnummer, geboortenaam, voorletters, voorvoegsels en geboortedatum, is in elk scherm zichtbaar wanneer in een dossier wordt gewerkt.</t>
  </si>
  <si>
    <t>4.2</t>
  </si>
  <si>
    <t>Het E-HRM-systeem bevat standaardprofielen. Daarnaast moet de P&amp;O-medewerker zelf ook profielen kunnen aanmaken (standaardwaarden moeten bij het opvoeren van nieuwe medewerkers automatisch worden ingevuld).</t>
  </si>
  <si>
    <t>4.3</t>
  </si>
  <si>
    <t>Mutaties kunnen enkel doorgevoerd worden indien alle verplichte velden ingevuld zijn.</t>
  </si>
  <si>
    <t>4.4</t>
  </si>
  <si>
    <t>Het E-HRM-systeem beschikt over de mogelijkheid dat mutatieverslagen identificerende gegevens bevatten van degene die de mutatie heeft vastgelegd (zogenaamde logging).</t>
  </si>
  <si>
    <t>4.5</t>
  </si>
  <si>
    <t>Het E-HRM-systeem heeft binnen de applicatie de faciliteit voor P&amp;O-medewerkers om mutatieverslagen op te vragen van alle mutaties (invoeren, aanpassen of verwijderen van data) waaronder mutaties die betrekking hebben op de huidige salarisperiode, mutaties die in voorgaande salarisperiodes zijn verwerkt en mutaties die in aankomende salarisperiodes verwerkt gaan worden.</t>
  </si>
  <si>
    <t>4.6</t>
  </si>
  <si>
    <t>Het E-HRM-systeem toont bij het afhandelen van een specifieke mutatie in het mutatiescherm een visueel signaal indien er verplichte velden niet zijn ingevuld of indien er niet toegestane waarden zijn ingevuld. Dit visuele signaal bevat informatie waarop de fout betrekking heeft en geeft een omschrijving van de fout of het ontbrekende gegeven.</t>
  </si>
  <si>
    <t>4.7</t>
  </si>
  <si>
    <t>Het E-HRM-systeem beschikt over de mogelijkheid om op gebruiksvriendelijke wijze mutaties zowel op Medewerker-niveau in te voeren als op groepsniveau (bulkmutaties), waarbij een groep een vooraf door de P&amp;O-medewerker geselecteerde groep Medewerkers is. Hieronder wordt tevens verstaan het inlezen van mutaties vanuit een spreadsheet (in de praktijk een Excel- of CSV-bestand).</t>
  </si>
  <si>
    <t>4.8</t>
  </si>
  <si>
    <t>Workflow en eE-HRM betekent een verschuiving van zelf registreren naar controleren door  PSA. Het E-HRM-systeem dient daarom te ondersteunen bij de controle van records die nieuw zijn ingevoerd, gemuteerd, eventueel verwijderd door een medewerker zelf.</t>
  </si>
  <si>
    <t>4.9</t>
  </si>
  <si>
    <t xml:space="preserve">Het E-HRM-systeem beschikt over een ESS- en MSS-functionaliteit, waarbij zowel voor ESS als MSS een geautomatiseerde workflow door de Opdrachtgever ingericht kan worden, waarbij mutaties van de (eind)gebruiker eenmalig ingevoerd worden en automatisch opgenomen worden in de workflow van het E-HRM-systeem. </t>
  </si>
  <si>
    <t>4.10</t>
  </si>
  <si>
    <t>Het E-HRM-systeem beschikt over de mogelijkheid van een geautomatiseerde workflow waarbij mutaties van een Eindgebruiker pas geaccepteerd worden na verificatie en autorisatie door een of meerdere Managers en/of P&amp;O-medewerker.</t>
  </si>
  <si>
    <t>4.11</t>
  </si>
  <si>
    <t>Opdrachtnemer draagt zorg voor een workflow methode verwerking (ESS/MSS) in het E-HRM-systeem die door Opdrachtgever zelf aangepast kan worden op de bestaande processen en in de toekomst geldende processen van de Opdrachtgever. Deze workflows gelden voor alle vaste en variabele, individuele en bulkinvoer op het gehele E-HRM-gebied.</t>
  </si>
  <si>
    <t>4.12</t>
  </si>
  <si>
    <t xml:space="preserve">De ESS/MSS-functionaliteit maakt gebruik van het standaard autorisatiemechanisme in het E-HRM-systeem. Voor Opdrachtgever is het van belang dat:
• De Manager of P&amp;O-medewerker tijdens het verificatie- en autorisatieproces automatisch een (email-)bericht ontvangt zodra nieuwe gegevens klaar staan in de ESS/MSS-portal.
• Medewerkers automatisch een (email-)bericht ontvangen zodra nieuwe gegevens klaar staan in de ESS/MSS-portal.
</t>
  </si>
  <si>
    <t>4.13</t>
  </si>
  <si>
    <t xml:space="preserve">Het E-HRM-systeem controleert automatisch de mutaties op:
• Een bankrekeningnummer voldoet aan IBAN en BIC;
• Een burgerservicenummer voldoet aan de 11-proef;
• Correcte data, bijvoorbeeld de einddatum moet na de ingangsdatum liggen.
• Deze controle leidt tot een blokkade van de mutatie indien gegevens incorrect zijn.
</t>
  </si>
  <si>
    <t>4.14</t>
  </si>
  <si>
    <t>Tevens signaleert het E-HRM-systeem indien mutaties over voorgaand kalenderjaar plaatsvinden. Deze signalering van de (mogelijke) discrepantie leidt niet tot een blokkade van de mutatie.</t>
  </si>
  <si>
    <t>4.15</t>
  </si>
  <si>
    <t>Historie van gegevens in het E-HRM-systeem blijft te allen tijde in chronologische volgorde raadpleegbaar.</t>
  </si>
  <si>
    <t>4.16</t>
  </si>
  <si>
    <t>Het aantal rollen qua autorisaties betreft minimaal P&amp;O-medewerker, Manager, Medewerker en Functioneel Beheerder. De Functioneel beheerder heeft de mogelijkheid om rollen en autorisaties aan te passen.</t>
  </si>
  <si>
    <t>4.17</t>
  </si>
  <si>
    <t xml:space="preserve">Opdrachtnemer voert de voorbereiding, uitvoering en afhandeling van de salarisproductie uit. Onder voorbereiding valt het doorvoeren in het systeem van (fiscale) wet- en regelgeving, pensioenregels en CAO mutaties. 
Onder uitvoering valt de berekening van salarissen en afdrachten en het opmaken van salarisstroken, jaaropgaven en rapportages, zoals (cumulatieve) loonstaten.
Onder afhandeling valt de betaaldienstverlening (via Equens), het beschikbaar stellen van de digitale salarisstrook, jaaropgaven en rapportages aan de opdrachtgever voor verwerking in het digitale dossier, digitaal aanleveren van de salarisresultaten aan de opdrachtgever en de gegevensaanlevering aan belastingdienst, ABP en PWRI. De door het IZA aangeleverde batchbestand ten behoeve van inhouding ziektekostenverzekering kan eveneens door opdrachtnemer worden verwerkt.
</t>
  </si>
  <si>
    <t>4.18</t>
  </si>
  <si>
    <t>Opdrachtgever kan in het systeem (per organisatie) zelf eigen rubrieken definiëren en toevoegen. Per rubriek zijn de grondslagen door opdrachtgever zelf in te richten. Opdrachtgever kan in het systeem zelf schermen aanmaken waarop deze rubrieken zichtbaar zijn.</t>
  </si>
  <si>
    <t>4.19</t>
  </si>
  <si>
    <t>Het systeem kan (near) realtime (maximaal 15 minuten) simulaties uitvoeren voor alle voorkomende salarisberekeningen.</t>
  </si>
  <si>
    <t>4.20</t>
  </si>
  <si>
    <t>Vaste en incidentele toelagen en inhoudingen zijn als bedrag of als percentage toe te kennen.</t>
  </si>
  <si>
    <t>4.21</t>
  </si>
  <si>
    <t>Het systeem kan vanuit het netto salaris meerdere stortingen naar minimaal 5 verschillende bankrekeningen uitvoeren. Per bankrekening kan een (afwijkende) omschrijving worden toegevoegd. Het systeem is gereed voor een storting op internationale bankrekeningnummers.</t>
  </si>
  <si>
    <t>4.22</t>
  </si>
  <si>
    <t>Het systeem ondersteunt het blokkeren / op nulstellen van individuele opbouw van alle afzonderlijke reserveringen.</t>
  </si>
  <si>
    <t>4.23</t>
  </si>
  <si>
    <t>Opdrachtgever kan op werkgeversniveau aangeven hoe de salarisstrook en de jaaropgave worden geproduceerd: op papier of digitaal. Op werknemerniveau kan worden afgeweken van de op werkgeverniveau ingeregelde wijze van verzending. Het systeem beschikt over een e-mail functionaliteit voor elk willekeurig e-mailadres ten behoeve van de digitale salarisstrook en de digitale jaaropgave.</t>
  </si>
  <si>
    <t>4.24</t>
  </si>
  <si>
    <t>Het E-HRM-systeem biedt de mogelijkheid van een signaleringsfunctie zodra een gemuteerde datum in het E-HRM-systeem wordt bereikt. Deze signalering wordt via een mail verstuurd naar de inhoudelijk geautoriseerde(n).</t>
  </si>
  <si>
    <t xml:space="preserve">5.  </t>
  </si>
  <si>
    <t>Eisen aan de Verzuim- en Hersteladministratie</t>
  </si>
  <si>
    <t>Algemeen</t>
  </si>
  <si>
    <t xml:space="preserve">5.1 </t>
  </si>
  <si>
    <t xml:space="preserve"> Het E-HRM-systeem beschikt over een functionaliteit verzuimregistratie en verzuimbegeleiding (bij voorkeur in één functionaliteit) met geautomatiseerde ondersteuning op het gebied van alle daaraan gekoppelde stappen in het kader van de wet Verbetering Poortwachter en de ziekteverzuimprotocollen.</t>
  </si>
  <si>
    <t>5.2</t>
  </si>
  <si>
    <t>Het E-HRM-systeem voldoet aan alle eisen die ingevolge wet- en regelgeving door de WAO, WIA en andere sociale zekerheidswetgeving aan Opdrachtgever nu en in de toekomst wordt gesteld.</t>
  </si>
  <si>
    <t>5.3</t>
  </si>
  <si>
    <t xml:space="preserve">Het E-HRM-systeem beschikt naast de registratiemogelijkheden met betrekking tot ziekteverzuim ook over geïntegreerde registratiemogelijkheden met vervolgstappen ten behoeve van:
- Zwangerschap en het daaraan gekoppelde compensatieverlof conform CAO Gemeenten;
- WIA (WGA en IVA), ook als een Medewerker uit dienst is getreden, in verband met eigen risicodragerschap;
- WAO;
- ZW, ook bij uitdiensttreden in verband met mogelijk eigen risicodragerschap in de toekomst;
- Medewerkers die vallen onder de banenafspraak inzake Participatiewet;
- Overige uitkeringen ten behoeve van monitoring no-riskpolissen. 
- Verzuimregistratie
</t>
  </si>
  <si>
    <t>5.4</t>
  </si>
  <si>
    <t>Het systeem beschikt over de mogelijkheid aan de Manager om start- en einddatum van verzuim te registreren, alsmede het percentage waarvoor de ziekmelding geldt en tussentijdse wijzigingen in verzuimpercentage (positief en negatief). Daarnaast beschikt over het systeem de mogelijkheid aan de Manager om te registreren of sprake is van ziekte, een zogenaamde vangnetsituatie (onder andere ziekte als gevolg van orgaandonatie of zwangerschap), bedrijfsongeval of ongeval door derden. Bij de vastlegging beschikt over het systeem de mogelijkheid om datum van aanvang en einde van verzuim op elke kalenderdag te laten plaatsvinden.</t>
  </si>
  <si>
    <t>5.5</t>
  </si>
  <si>
    <t>Zodra mutatie van een ziekmelding plaatsvindt, vindt automatisch signalering plaats door het E-HRM-systeem indien tussen deze nieuwe ziekmelding en voorgaande ziekmelding een periode ligt die korter is dan 28 kalenderdagen (samengesteld verzuim).</t>
  </si>
  <si>
    <t>5.6</t>
  </si>
  <si>
    <t>Op basis van melding van een vangnetsituatie of ziektewet, vindt automatisch een melding plaats vanuit het E-HRM-systeem met daaraan gekoppeld acties om UWV te informeren</t>
  </si>
  <si>
    <t>5.7</t>
  </si>
  <si>
    <t>Managers hebben real-time inzicht in de verzuimmeldingen die op een dag zijn doorgegeven.</t>
  </si>
  <si>
    <t>Conversie</t>
  </si>
  <si>
    <t xml:space="preserve">5.8 </t>
  </si>
  <si>
    <t>Het systeem beschikt over de mogelijkheid om gegevens rondom verzuim van lopende dossiers over te nemen / te converteren uit het huidige (verzuim)systeem. Dit betekent dat bij lopende verzuimdossiers naast de verzuimgegevens ook actuele verzuimdocumenten gekoppeld worden aan de verzuimdossiers in het verzuimbegeleidingssysteem.</t>
  </si>
  <si>
    <t xml:space="preserve">5.9 </t>
  </si>
  <si>
    <t>Het systeem beschikt over de mogelijkheid om alle historische verzuimgegevens van het huidige E-HRM-systeem in het nieuwe E-HRM-systeem op te nemen.</t>
  </si>
  <si>
    <t xml:space="preserve">5.10 </t>
  </si>
  <si>
    <t>De verzuimdocumenten van afgesloten verzuimdossiers hoeven niet te worden geïmporteerd, maar moeten wel op enigerlei wijze (bijvoorbeeld als doorzoekbare PDF-bestanden) beschikbaar worden gesteld aan Opdrachtgever.</t>
  </si>
  <si>
    <t>Eisen en wensen omtrent Verzuimbegeleiding</t>
  </si>
  <si>
    <t xml:space="preserve">5.11 </t>
  </si>
  <si>
    <t>Het E-HRM-systeem geeft Managers en P&amp;O-medewerkers ondersteuning bij het doorlopen en uitvoeren van alle verplichte stappen in het kader van de Wet Verbetering Poortwachter, op basis van een geautomatiseerde workflow.</t>
  </si>
  <si>
    <t>5.12</t>
  </si>
  <si>
    <t>Het E-HRM-systeem signaleert het verstrijken van de vastgestelde termijnen ingevolge wet- en regelgeving aan de Managers en P&amp;O-medewerkers van Opdrachtgever voor alle acties die zij dienen te verrichten. Bijvoorbeeld als sprake is van vangnet moet het E-HRM-systeem weergeven dat een melding naar UWV verstuurd moet worden binnen de wettelijke termijn.</t>
  </si>
  <si>
    <t>5.13</t>
  </si>
  <si>
    <t>Naast de verplichte activiteiten uit de Wet Verbetering Poortwachter heeft Opdrachtgever de mogelijkheid om aanvullende activiteiten inclusief signaleringen conform beleid van Opdrachtgever in het verzuim en re-integratieproces op te kunnen nemen.</t>
  </si>
  <si>
    <t>5.14</t>
  </si>
  <si>
    <t>Het systeem heeft de mogelijkheid om geautomatiseerde workflows te definiëren ter ondersteuning van de activiteiten en signaleringen rondom de Wet Verbetering Poortwachter dan wel mogelijkheden om op individueel niveau activiteiten te kunnen definiëren. Voorbeelden zijn signaleringen over verzuimfrequentie (melding na X-e ziekmelding), stopzetten van reiskosten, melding inzake korting op salaris bij één jaar ziekte, een mail naar leidinggevende als de bedrijfsarts een verzuimrapportage heeft geplaatst.</t>
  </si>
  <si>
    <t>5.15</t>
  </si>
  <si>
    <t>De signalering m.b.t. Wet Verbetering Poortwachter is op individueel niveau herleidbaar en te ordenen tot op gemeenteniveau.</t>
  </si>
  <si>
    <t>5.16</t>
  </si>
  <si>
    <t>In de functionaliteit voor verzuimbegeleiding zijn alle UWV-formulieren aanwezig in het kader van verzuim, arbeidsongeschiktheid en herstel. Opdrachtnemer is verantwoordelijk voor het beschikbaar stellen van de meest recente versies van de formulieren en sjablonen van het UWV binnen het E-HRM-systeem. Opdrachtnemer stelt deze formulieren uiterlijk binnen twee maanden na publicatie beschikbaar.</t>
  </si>
  <si>
    <t>5.17</t>
  </si>
  <si>
    <t>Het systeem is in staat om alle wettelijke formulieren van het UWV te genereren en daarbij de persoons-, dienstverband- en ziektegegevens vooringevuld weer te geven in het formulier. De daartoe bevoegde Eindgebruiker vult het formulier online aan waarna het formulier automatisch wordt opgeslagen in het verzuimdossier. Het systeem beschikt over de mogelijkheid om gegenereerde documenten na ondertekening te uploaden.</t>
  </si>
  <si>
    <t>5.18</t>
  </si>
  <si>
    <t>Naast UWV-formulieren is het mogelijk om eigen standaarddocumenten te integreren en te genereren met behulp van MS Office/Adobe (PDF) en in het dossier op te slaan.</t>
  </si>
  <si>
    <t>5.19</t>
  </si>
  <si>
    <t>Na het inloggen is, op basis van autorisatie, een overzicht beschikbaar van verzuimende medewerkers en van taken/acties (in het kader van WVP en eigen verzuimprotocol) waarvoor de Eindgebruiker is geautoriseerd, waarbij onderscheid zichtbaar is tussen eigen taken en vervangende taken.</t>
  </si>
  <si>
    <t>5.20</t>
  </si>
  <si>
    <t>Bij de verzuimbegeleiding van de afwezige Medewerker zijn verschillende Eindgebruikers van het E-HRM-systeem betrokken, bijvoorbeeld: de leidinggevende/de casemanager, personeelsadviseur, verzuimadviseur en de bedrijfsarts. Het E-HRM-systeem ondersteunt deze verschillende Medewerkers bij hun rollen en taken in de verzuimbegeleiding. Dit betekent dat het E-HRM-systeem de mogelijkheid beschikt om de verschillende taken te koppelen aan een specifieke rol (zoals de leidinggevende die het plan van aanpak dient te maken).</t>
  </si>
  <si>
    <t>5.21</t>
  </si>
  <si>
    <t>Het E-HRM-systeem moet bij de verzuimmelding direct een digitaal verzuimdossier aanmaken. In dit verzuimdossier moeten alle geautoriseerde Eindgebruikers kunnen werken. In het dossier worden bescheiden als poortwachter-rapportages, afspraken, afgehandelde acties, UWV-formulieren en uitgaande brieven bewaard, ongeacht het format. Dit kunnen door het systeem gegenereerde documenten zijn alsook ge-uploadde documenten.</t>
  </si>
  <si>
    <t>5.22</t>
  </si>
  <si>
    <t>Het E-HRM-systeem beschikt over een notitiefunctionaliteit voor de verschillende onderdelen van het systeem, zoals het verzuimdossier en de agenda van de bedrijfsarts die te benaderen (lezen, bewerken, verwijderen) is door geautoriseerde medewerkers.</t>
  </si>
  <si>
    <t>5.23</t>
  </si>
  <si>
    <t>Het systeem geeft aan de bedrijfsarts, andere interventionisten en geautoriseerde P&amp;O-medewerkers vanuit het agendabeheer bij het plannen van een afspraak de mogelijkheid, een uitnodiging genereren op basis van een standaardformat, waarin alle afspraakgegevens automatisch worden gevuld.</t>
  </si>
  <si>
    <t>5.24</t>
  </si>
  <si>
    <t>Het E-HRM-systeem beschikt over de mogelijkheid om de Wet verbetering Poortwachter (WVP) functionaliteit voor bepaalde groepen uit te sluiten op basis van de arbeidsrelatie (denk aan stagiaires, vrijwilligers, ZZP-ers).</t>
  </si>
  <si>
    <t>5.25</t>
  </si>
  <si>
    <t>Het E-HRM-systeem beschikt over de mogelijkheid om Medewerkers aan een andere casemanager (dan hun leidinggevende) te koppelen binnen het WVP-proces.</t>
  </si>
  <si>
    <t>5.26</t>
  </si>
  <si>
    <t>5.27</t>
  </si>
  <si>
    <t>In het E-HRM-systeem is de reden van afwezigheid zichtbaar voor de P&amp;O-medewerker. Opdrachtgever verstaat hieronder: meldingen voor zwangerschapsverloven, vangnetgevallen en meldingen Ziektewet. Deze meldingen worden tijdig doorgegeven aan de desbetreffende instanties zoals UWV door middel van signaleringen aan P&amp;O-medewerker.</t>
  </si>
  <si>
    <t>5.28</t>
  </si>
  <si>
    <t>Het E-HRM-systeem beschikt over de mogelijkheid eigen formulieren en documentatie van Opdrachtgever in het E-HRM-systeem op te nemen die de Manager en P&amp;O-medewerker kan raadplegen, muteren en versturen (per mail en post).</t>
  </si>
  <si>
    <t>5.29</t>
  </si>
  <si>
    <t>Het systeem beschikt over de mogelijkheid om gegevens van verschillende soorten UWV-beschikkingen op te nemen in het E-HRM-systeem, met onder andere ingangs- en einddatum en arbeidsongeschiktheidspercentages. Ook moeten deze beschikkingen zelf in het E-HRM-systeem geplaatst kunnen worden in verband met dossiervorming.</t>
  </si>
  <si>
    <t>5.30</t>
  </si>
  <si>
    <t>De acties/taken en workflows voor de verzuimbegeleiding zijn door Eindgebruikers of de functioneel beheerder zelf in te regelen.</t>
  </si>
  <si>
    <t>5.31</t>
  </si>
  <si>
    <t>Het E-HRM-systeem beschikt over de mogelijkheid aan Opdrachtgever om zelf e-mail-notificaties in te richten waarmee actiehouders worden geattendeerd op uit te voeren acties.</t>
  </si>
  <si>
    <t>5.32</t>
  </si>
  <si>
    <t>Het E-HRM-systeem voorziet in ondersteuning van een medewerker die langer dan 2 jaar ziek is (en in de WIA komt). Het volledige verzuimdossier kan geëxporteerd worden t.b.v. de WIA-aanvraag.</t>
  </si>
  <si>
    <t>5.33</t>
  </si>
  <si>
    <t>Naast het ziekteverzuimdossier kan het E-HRM-systeem ook een preventiedossier aanmaken. Dit betreft medewerkers die (nog) niet ziek gemeld zijn maar waarvoor wel preventieve acties moeten worden uitgezet.</t>
  </si>
  <si>
    <t>5.34</t>
  </si>
  <si>
    <t>Het E-HRM-systeem beschikt over een rapportagefunctionaliteit met exportmogelijkheid naar Excel, Word en PDF. Het is mogelijk de rapportages te splitsen in o.a. organisatie, organisatieonderdeel, functiegroep of geslacht.</t>
  </si>
  <si>
    <t xml:space="preserve">Verzuim en herstel </t>
  </si>
  <si>
    <t xml:space="preserve">5.35 </t>
  </si>
  <si>
    <t>Het E-HRM-systeem beschikt naast de registratiemogelijkheden met betrekking tot ziekteverzuim ook over registratiemogelijkheden voor de WAO- en WAJONG-regelingen.</t>
  </si>
  <si>
    <t>5.36</t>
  </si>
  <si>
    <t>Zodra een verzuimmutatie plaatsvindt van een medewerker met een andere verlofregistratie (ouderschaps/partnerverlof en/of zorgverlof) signaleert het E-HRM-systeem dit richting de geautoriseerde P&amp;O medewerkers van team P&amp;O.</t>
  </si>
  <si>
    <t>5.37</t>
  </si>
  <si>
    <t>Het E-HRM-systeem beschikt over de mogelijkheid om data uit het E-HRM-systeem te  geëxporteerd naar UWV en overige geautoriseerde instanties aansluitend bij de bestandseisen van de ontvangende partij. Deze bestandseisen zijn hierbij leidend.</t>
  </si>
  <si>
    <t>5.38</t>
  </si>
  <si>
    <t>Het E-HRM-systeem beschikt over de mogelijkheid arbeidstherapeutisch werken en/of passende arbeid te registreren, waarbij het E-HRM-systeem signaleert zodra de termijn van 6 weken (termijn is flexibel in het E-HRM-systeem in te regelen) is verstreken.</t>
  </si>
  <si>
    <t>5.39</t>
  </si>
  <si>
    <t>Het E-HRM-systeem biedt alle medewerkers de mogelijkheid het persoonlijke verzuimdossier te raadplegen.</t>
  </si>
  <si>
    <t>5.40</t>
  </si>
  <si>
    <t xml:space="preserve"> Het E-HRM-systeem biedt de mogelijkheid om periodiek data te kunnen exporteren naar onder meer het verzuimregistratiesysteem van de arbodienst.</t>
  </si>
  <si>
    <t>6.</t>
  </si>
  <si>
    <t xml:space="preserve"> Eisen aan de invulling van het Cafetariamodel en het Individueel keuzebudget</t>
  </si>
  <si>
    <t xml:space="preserve">6.1 </t>
  </si>
  <si>
    <t xml:space="preserve">Op 1 oktober 2022 bevat het systeem alle gegevens, zodat het systeem volledig operationeel is voor de toepassing van het individueel Keuzebudget (IKB), Hierbij valt te denken aan:
- Saldo IKB in euro's
- Uitbetaalde bedrag IKB
- Overzicht van opgebouwde rechten voor de medewerkers
- Juiste maandelijkse weergave van de fiscale ruimte in het kader van uitruil reiskosten woon-werk
</t>
  </si>
  <si>
    <t>6.2</t>
  </si>
  <si>
    <t>Het pakket ondersteunt het werken met flexibele arbeidsvoorwaarden.</t>
  </si>
  <si>
    <t>6.3</t>
  </si>
  <si>
    <t>Het systeem ondersteunt volledig de regeling IKB zoals deze bekend is bij gemeenten.</t>
  </si>
  <si>
    <t>6.4</t>
  </si>
  <si>
    <t>Per organisatie(onderdeel) zijn de bronnen en doelen afzonderlijk in te richten in een eigen regeling.</t>
  </si>
  <si>
    <t>6.5</t>
  </si>
  <si>
    <t xml:space="preserve">Het pakket ondersteunt het onderstaande bronnen- en doelenmodel:
- Bronnen zijn: IKB budget; 
- Doelen zijn: vakbondcontributie, uitruil reiskosten woon-werk, opleiding, kopen en verkopen verlofuren en uitbetalen IKB
Hiervoor kan door de medewerker een aanvraag in het systeem worden ingediend.
</t>
  </si>
  <si>
    <t>6.6</t>
  </si>
  <si>
    <t>Het E-HRM-systeem beschikt over de mogelijkheid documenten automatisch in een workflow te uploaden t.b.v. het digitale dossier.</t>
  </si>
  <si>
    <t>6.7</t>
  </si>
  <si>
    <t>Het E-HRM-systeem beschikt over de mogelijkheid om een gekozen uitruil tussen bronnen en doelen als concept op te slaan.</t>
  </si>
  <si>
    <t>6.8</t>
  </si>
  <si>
    <t>Een aanvraag kan alleen worden afgehandeld als alle verplichte velden zijn ingevuld.</t>
  </si>
  <si>
    <t>6.9</t>
  </si>
  <si>
    <t>Het systeem genereert automatisch een overeenkomst van de aanvraag. Opdrachtgever kan zelf de templates hiervoor inrichten.</t>
  </si>
  <si>
    <t>6.10</t>
  </si>
  <si>
    <t>Na goedkeuring van de aanvraag wordt het document van de overeenkomst automatisch opgeslagen op een gewenste locatie in het digitale dossier van de medewerker.</t>
  </si>
  <si>
    <t>6.11</t>
  </si>
  <si>
    <t>Vermindering en vermeerdering van verlofuren worden na afhandeling (akkoord geven) eveneens automatisch verwerkt als salarismutatie en in het verlofsaldo in de personeels- en salarisadministratie.</t>
  </si>
  <si>
    <t>6.12</t>
  </si>
  <si>
    <t>Het systeem geeft een signalering als bij een keuze van bronnen de wettelijke / fiscale grenzen worden overschreden.</t>
  </si>
  <si>
    <t>6.13</t>
  </si>
  <si>
    <t xml:space="preserve">In het pakket zitten ten minste de volgende controles:
- maximaal aantal te verkopen /  kopen uren;
- wanneer een bron meerdere malen wordt ingezet voor verschillende doelen vindt een controle plaats op het maximum te besteden bedrag van de bron.
Bijvoorbeeld: in december uitruil vakbondscontributie van IKB eindejaarsuitkering, in december uitruil van aankoop uren van IKB eindejaarsuitkering en in december uitruil van vergoeding woon-werk van IKB eindejaarsuitkering.
Na iedere opgeslagen aanvraag (in concept) is de mindering van het IKB-saldo zichtbaar.  </t>
  </si>
  <si>
    <t>6.14</t>
  </si>
  <si>
    <t>In het cafetariamodel dient een simulatiemogelijkheid aanwezig te zijn van de financiële gevolgen van de uitwerking van de in te zetten bronnen voor een gekozen doel.</t>
  </si>
  <si>
    <t>6.15</t>
  </si>
  <si>
    <t>Een berekening (simulatie) houdt rekening met saldi van reeds gebruikte bronnen en doelen.</t>
  </si>
  <si>
    <t>6.16</t>
  </si>
  <si>
    <t>Berekeningen m.b.t. arbeidsvoorwaarden moeten door medewerker in het systeem real time kunnen worden uitgevoerd en bij definitieve keuze wordt de aanvraag na goedkeuring automatisch doorgezet naar het salarissysteem.</t>
  </si>
  <si>
    <t>6.17</t>
  </si>
  <si>
    <t>Ten aanzien van flexibele arbeidsvoorwaarden geeft het systeem real-time de Eindgebruiker een overzicht van de ingevoerde (verwerkte) keuzes.</t>
  </si>
  <si>
    <t>6.18</t>
  </si>
  <si>
    <t>In het systeem beschikt over de mogelijkheid om meerdere looncomponenten in mindering te brengen op de berekende fiscale ruimte woon-werkverkeer. Bij een aanvraag is de berekende fiscale ruimte (inclusief correcties) zichtbaar tot en met de laatste Salarisverwerking.</t>
  </si>
  <si>
    <t>6.19</t>
  </si>
  <si>
    <t>Na invoer door de medewerker worden de gegevens via een koppeling dan wel automatisch verwerkt in de salarisadministratie (indirecte mutaties / rechtstreeks verwerking in database).</t>
  </si>
  <si>
    <t>6.20</t>
  </si>
  <si>
    <t>Een ingediende en nog niet verwerkte aanvraag moet kunnen worden ingetrokken door de salarisadministratie of door de Eindgebruiker zelf.</t>
  </si>
  <si>
    <t>6.21</t>
  </si>
  <si>
    <t>De module heeft een oplossing die voldoet aan de eisen van de fiscus met betrekking tot de controle op bewijsstukken behorende bij bijvoorbeeld uitruil vakbondscontributie.</t>
  </si>
  <si>
    <t>6.22</t>
  </si>
  <si>
    <t>Het E-HRM-systeem houdt rekening met cao-bepalingen, zoals minimale vakantietoeslag en minimale eindejaarsuitkering.</t>
  </si>
  <si>
    <t>6.23</t>
  </si>
  <si>
    <t>Het E-HRM-Systeem geeft het saldo IKB en de uitruil IKB voor de onbelaste vergoeding woon-werk verkeer van de huidige maand weer. Dit wordt automatisch berekend aan de hand van de ingevoerde gegevens in het E-HRM-systeem.</t>
  </si>
  <si>
    <t>Wijze waarop Betaling en Berekening plaatsvindt</t>
  </si>
  <si>
    <t>Formatie &amp; Bezetting</t>
  </si>
  <si>
    <t>7.1</t>
  </si>
  <si>
    <t>Het E-HRM-systeem beschikt over de functionaliteit om formatie en bezetting van de vaste, tijdelijke en externe medewerkers inzichtelijk te krijgen in een rapportage met een analyse, per team, cluster of organisatiebreed. In de rapportage en analyse worden de begrote en werkelijke FTE's en de begrote, werkelijke en nog te verwachten loonkosten of inhuurkosten van deze medewerkers in een zelf aan te passen periode weergegeven. Deze gegevens komen uit het E-HRM systeem.</t>
  </si>
  <si>
    <t>7.2</t>
  </si>
  <si>
    <t xml:space="preserve">Bij CAO wijzigingen, aanpassing salaris en fte wordt vanuit het E-HRM systeem een doorrekening gemaakt van de loonkosten op het moment dat de wijziging bekend is. Het kan zijn dat bijvoorbeeld in januari bekend is dat een CAO verhoging per 1 april gaat plaatsvinden, dan wordt de CAO verhoging in januari meegenomen in de doorrekening van de loonkosten voor het lopende jaar. </t>
  </si>
  <si>
    <t>7.3</t>
  </si>
  <si>
    <t xml:space="preserve">Externe medewerkers en eigen formatie weergeven in 1 rapportage, zodat je de totale kosten en fte's inzichtelijk krijgt.  </t>
  </si>
  <si>
    <t>7.4</t>
  </si>
  <si>
    <t>Hernummerd</t>
  </si>
  <si>
    <t>7.5</t>
  </si>
  <si>
    <t>Het E-HRM-systeem is in staat elke vorm van beloning en of dienstverhouding op basis van de van toepassing zijnde geldende (actuele) wet- en regelgeving, te verlonen.</t>
  </si>
  <si>
    <t>7.6</t>
  </si>
  <si>
    <t>De procesvariabelen (gegevens noodzakelijk voor berekenen van salaris) zijn door Opdrachtnemer in het E-HRM-systeem ingebracht en worden door Opdrachtnemer onderhouden.</t>
  </si>
  <si>
    <t>7.7</t>
  </si>
  <si>
    <t>Wijzigingen in wet- en regelgeving die van invloed zijn op de bruto en of netto berekening van het salaris van Medewerkers zijn binnen twee maanden na eerste publicatie van wijziging verwerkt in het systeem en via mail gecommuniceerd met de functioneel beheerder naar Opdrachtgever.</t>
  </si>
  <si>
    <t>7.8</t>
  </si>
  <si>
    <t>Indien wijzigingen van wet- en regelgeving en overige zaken die van invloed zijn op de berekening van bedragen met terugwerkende kracht van toepassing zijn, kan het E-HRM-systeem deze terugwerkende kracht zonder tussenkomst van Opdrachtgever foutloos uitvoeren.</t>
  </si>
  <si>
    <t>7.9</t>
  </si>
  <si>
    <t>Er worden geen beperkingen gesteld aan het aantal verwerkte wijzigingen in wet- en regelgeving.</t>
  </si>
  <si>
    <t>7.10</t>
  </si>
  <si>
    <t>Correcties worden toegerekend naar de maanden waarop deze betrekking hebben, mits deze betrekking hebben op het lopende kalenderjaar.</t>
  </si>
  <si>
    <t>7.11</t>
  </si>
  <si>
    <t>Mutaties die betrekking hebben op voorgaande kalenderjaren worden als een eenmalige variabele beloning toegerekend naar de maand januari van het lopende kalenderjaar.</t>
  </si>
  <si>
    <t>7.12</t>
  </si>
  <si>
    <t>Naast procesvariabelen inzake wet- en regelgeving heeft Opdrachtgever de mogelijkheid eigen procesvariabelen in te brengen door de functioneel beheerder. Deze worden door het E-HRM-systeem op de juiste wijze automatisch verwerkt.</t>
  </si>
  <si>
    <t>7.13</t>
  </si>
  <si>
    <t>Salarisschalen met bijbehorende bedragen zijn opgenomen in het E-HRM-systeem, waardoor deze gegevens automatisch beschikbaar zijn zonder handmatige mutatie, maar waarbij Opdrachtgever ook handmatig nominaal salaris kan registreren met ingangs- en einddatum.</t>
  </si>
  <si>
    <t>7.14</t>
  </si>
  <si>
    <t>7.15</t>
  </si>
  <si>
    <t>Het E-HRM-systeem beschikt over de mogelijkheid mutaties in te voeren die noodzakelijk zijn voor de juiste uitvoering van de werkkostenregeling.</t>
  </si>
  <si>
    <t>7.16</t>
  </si>
  <si>
    <t>Bij ontslag van de Medewerker beschikt het E-HRM-systeem over de mogelijkheid de reden van ontslag en indien aan de orde het recht op ontslaguitkering te registreren met daarbij de einddatum en omvang van de ontslaguitkering.</t>
  </si>
  <si>
    <t>7.17</t>
  </si>
  <si>
    <t>Aanstellingsmutaties en registratie vindt plaats op basis van werktijdfactor tot twee cijfers achter de komma.</t>
  </si>
  <si>
    <t>7.18</t>
  </si>
  <si>
    <t>Loonbeslagen van een of meerdere deurwaarders kunnen in het E-HRM-systeem worden ingebracht waarbij het mogelijk is deze beslagen te muteren.</t>
  </si>
  <si>
    <t>7.19</t>
  </si>
  <si>
    <t>Het E-HRM-systeem beschikt over de mogelijkheid om een prioritering aan te geven van te effectueren beslagen, beslagen die gelijktijdig ten uitvoer gebracht kunnen worden (cumulatie van beslagen) en waarbij beslagen op de juiste wijze geëffectueerd worden ingevolge wet- en regelgeving.</t>
  </si>
  <si>
    <t>7.20</t>
  </si>
  <si>
    <t>Het E-HRM-systeem dient rekening te houden met met de beslagvrije voet, het bedrag van het beslag, betalingen aan derden (curator) en akten van sessie van de medewerker.</t>
  </si>
  <si>
    <t>7.21</t>
  </si>
  <si>
    <t>Het saldo van de loonbeslagen moet te raadplegen zijn door de P&amp;O-medewerker.</t>
  </si>
  <si>
    <t>7.22</t>
  </si>
  <si>
    <t>De salarisverwerking omvat ten minste twaalf maanden en (indien nodig) een dertiende tot en met maximaal een vijftiende maand waarvan de laatste periode altijd het jaarwerk moet zijn. Daarnaast voorziet het E-HRM-systeem digitaal in de jaaropgaven, verzamelloonstaten, loonstaat op het niveau van Medewerker en cumulatief boekings- en kostenoverzicht.</t>
  </si>
  <si>
    <t>7.23</t>
  </si>
  <si>
    <t>Het E-HRM-systeem beschikt over de mogelijkheid te registreren of er sprake is van een vervanging (onderscheiden naar reden: ziekte, ouderschapsverlof en/of andere vorm van verlof - door Opdrachtgever verder in te richten), detachering en of projecten waarbij onderscheid naar meerdere projecten mogelijk is.</t>
  </si>
  <si>
    <t>7.24</t>
  </si>
  <si>
    <t>Het E-HRM-systeem is in staat alle looncomponenten toe te rekenen naar de juiste kostenplaats in het juiste tijdvak. Ingeval van meerdere deelfuncties, wordt de verdeling naar kostenplaatsen standaard berekend naar rato van de werktijdfactoren/uren die bij de kostenplaatsen behoort. Opdrachtgever heeft de mogelijkheid deze standaardverdeling op het niveau van Medewerker handmatig aan te passen.</t>
  </si>
  <si>
    <t>7.25</t>
  </si>
  <si>
    <t>Het E-HRM-systeem is in staat alle looncomponenten toe te rekenen conform de door Opdrachtgever gewenste toewijzing naar kostenplaats(en) en bijbehorend tijdvak(ken). Ook indien een Medewerker meerdere functies achter of naast elkaar vervult (ontslag gevolgd door aanstelling) vindt juiste toerekening plaats per tijdvak en behorend tot de juiste dienstbetrekking.</t>
  </si>
  <si>
    <t>7.26</t>
  </si>
  <si>
    <t>Mutaties kunnen worden ingevoerd met een in de toekomst gelegen verwerkingsdatum, mutaties met terugwerkende kracht en correcties op mutaties, waarbij (her)berekeningen automatisch plaatsvinden, ook over jaargrenzen heen. Mutaties met een ingangsdatum anders dan de eerste van de maand zijn mogelijk.</t>
  </si>
  <si>
    <t>7.27</t>
  </si>
  <si>
    <t>Herrekeningen (mutaties met terugwerkende kracht) worden afzonderlijk op één salarisspecificatie gepresenteerd waarbij de beginperiode van de herrekening wordt vermeld. Automatische herrekening is mogelijk met een ingangsdatum anders dan de eerste van de maand.</t>
  </si>
  <si>
    <t>7.28</t>
  </si>
  <si>
    <t>Het systeem voorziet in de mogelijkheid om achteraf (maximaal tot huidig jaar -1) salarisverwerkingen uit te voeren ten behoeve van actief en inactief (ontslagen) personeel.</t>
  </si>
  <si>
    <t>7.29</t>
  </si>
  <si>
    <t>Bij meerdere dienstverbanden wordt een gecumuleerde salarisstrook voor de werknemer gemaakt waarbij het systeem rekening houdt met correcte verwerking van de loon- en loonheffingsbestanddelen.</t>
  </si>
  <si>
    <t>7.30</t>
  </si>
  <si>
    <t>De output van een maandelijkse productie moet zichtbaar zijn in een digitaal dossier. Geautoriseerde medewerkers kunnen per salarisstrook aangeven of deze akkoord is of wordt afgekeurd. Het is mogelijk opmerkingen (digitale notities) bij salarisstroken te plaatsen, al dan niet zichtbaar voor medewerkers. Goedgekeurde stroken worden automatisch zichtbaar voor medewerkers in hun digitale (salaris)dossier op een vooraf door Opdrachtgever ingestelde termijn (datum).</t>
  </si>
  <si>
    <t>7.31</t>
  </si>
  <si>
    <t>In het systeem is het mogelijk om per organisatie/instelling een afwijkende inzenddatum te gebruiken voor verzending van de productie aan de Opdrachtnemer.</t>
  </si>
  <si>
    <t>7.32</t>
  </si>
  <si>
    <t>Ingeval van geconstateerde fouten ondersteunt het systeem de mogelijkheid om gedurende het verwerkingsproces, maar ook na afloop daarvan van enige maand ongelimiteerd (delen van) de Salarisverwerking over te draaien (=correctie productie).</t>
  </si>
  <si>
    <t>7.33</t>
  </si>
  <si>
    <t>Het E-HRM-systeem berekent bij indiensttreding automatisch het jaarloon bijzonder tarief, past bijbehorend percentage bijzonder tarief toe en berekent het jaarinkomen ABP. Opdrachtgever kan dit overschrijven met het toepassen van de voordeelregel zowel op werkgevers- als werknemersniveau.</t>
  </si>
  <si>
    <t>7.34</t>
  </si>
  <si>
    <t>Bij mutaties (naar verleden, heden en toekomst) kan het E-HRM-systeem kostenplaatsen (organisatieonderdelen) en kostendragers (kostenpost in de boekhouding) toerekenen en inzichtelijk maken aan de betreffende tijdvakken.</t>
  </si>
  <si>
    <t>7.35</t>
  </si>
  <si>
    <t>Het E-HRM-systeem beschikt over de mogelijkheid digitaal een overzicht te raadplegen van alle Medewerkers die een salarisstrook ontvangen, met de mogelijkheid de salarisstrook van een of meerdere Medewerkers op het overzicht door middel van een muisklik te raadplegen. Ook moet het raadplegen mogelijk zijn op het instellingsniveau en afdelingsniveau, waarvoor de Eindgebruiker geautoriseerd is.</t>
  </si>
  <si>
    <t>7.36</t>
  </si>
  <si>
    <t>Het E-HRM-systeem levert maandelijks voor alle Medewerkers een digitale salarisstrook ongeacht of in de betreffende maand een mutatie heeft plaatsgevonden. Vanaf moment van salarisbetaling en nadat Opdrachtgever de digitale salarisstrook heeft vrijgegeven is deze voor de Medewerker digitaal raadpleegbaar. Salarisstroken die reeds in eerdere maanden zijn vrijgegeven blijven raadpleegbaar voor de Medewerker. De applicatie beschikt over de mogelijkheid salarisstroken te printen.</t>
  </si>
  <si>
    <t>7.37</t>
  </si>
  <si>
    <t>Jaarlijks voor 1 februari en nadat Opdrachtgever deze heeft vrijgegeven geeft de applicatie de mogelijkheid aan de Medewerker om de jaaropgave van het afgelopen jaar te raadplegen. Deze jaaropgave kan door de Medewerker afgedrukt worden en blijft raadpleegbaar. Jaaropgaves die reeds in eerdere jaren zijn vrijgegeven blijven raadpleegbaar voor de Medewerker en kunnen geprint worden.</t>
  </si>
  <si>
    <t>7.38</t>
  </si>
  <si>
    <t>Het E-HRM-systeem maakt automatisch een batch naar de Belastingdienst, het pensioenfonds, UWV, ABP en andere aangesloten bedrijven. De batches dienen te voldoen aan de voorwaarden van de ontvangende/aangesloten bedrijven.</t>
  </si>
  <si>
    <t>7.39</t>
  </si>
  <si>
    <t>Opdrachtnemer verzorgt betaalopdrachten ten behoeve van bancaire verwerking inclusief afdrachten naar belastingdienst en ABP. Het E-HRM-systeem levert alle gegevens met betrekking tot salarisbetalingen digitaal aan. Opdrachtgever zorgt vervolgens voor verdere verwerking richting de banken om de salarisbetalingen te effectueren. Autorisatie voor betaalbaarstelling door Opdrachtgever is vereist. De batches voldoen aan de voorwaarden die de banken en overige instellingen eisen.</t>
  </si>
  <si>
    <t>7.40</t>
  </si>
  <si>
    <t>In het systeem is het mogelijk dat Opdrachtgever een uitbetaling aan een medewerker in een betaalbatch blokkeert alvorens het betaalbestand wordt aangeleverd aan Equens.</t>
  </si>
  <si>
    <t>7.41</t>
  </si>
  <si>
    <t>Het betaalbestand is een geheel van betalingen uit een normale productie en gecorrigeerde stroken. Hierbij wordt betalingen uit de initiële strook overschreven door de betalingen uit de correctiestrook.</t>
  </si>
  <si>
    <t>7.42</t>
  </si>
  <si>
    <t>Het E-HRM-systeem kan loon uit vroegere dienstbetrekking (groene tabel) verlonen, waarbij een combinatie groene en witte tabel mogelijk is. Dit geldt ook voor de loonaangifte naar de fiscus.</t>
  </si>
  <si>
    <t>7.43</t>
  </si>
  <si>
    <t>Het E-HRM-systeem is in staat combinaties van loon met WIA of WAO-uitkeringen van (voormalige) werknemers van Opdrachtgever juist verwerken voor zover Opdrachtgever verantwoordelijk is voor deze uitbetaling.</t>
  </si>
  <si>
    <t>7.44</t>
  </si>
  <si>
    <t>De salarisberekening dient inzichtelijk te zijn: de betreffende rekenregels en variabelen (percentages) zijn eenvoudig te raadplegen.</t>
  </si>
  <si>
    <t>7.45</t>
  </si>
  <si>
    <t>Het E-HRM-systeem kan individuele simulatieberekeningen maken. Het E-HRM-systeem maakt gebruik van de gegevens en cumulatieven die in het PSA-/E-HRM-systeem bekend zijn c.q. zijn opgebouwd. Bijvoorbeeld bij indiensttreding, salariswijziging, functiewijziging en aanpassingen van de CAR-UWO. Het resultaat is een volledige berekening inclusief loonstrook en loonkostenberekening.</t>
  </si>
  <si>
    <t>7.46</t>
  </si>
  <si>
    <t>Opdrachtgever heeft in het systeem standaard de mogelijkheid tot het zelf definiëren en inrichten van verschillende verlofregelingen en verlofsoorten. Het systeem maakt onderscheid tussen wettelijk en bovenwettelijk verlof.</t>
  </si>
  <si>
    <t>7.47</t>
  </si>
  <si>
    <t>Het systeem berekent standaard automatisch het beschikbare verlof, rekening houdend met de geldende verlofregeling (inclusief lokale regelingen) en rekening houdend met de in- en uitdienstdatum en het aantal aanstellingsuren. Bij mutaties in de dienstverbandgegevens wordt het beschikbare verlof automatisch herrekend.</t>
  </si>
  <si>
    <t>7.48</t>
  </si>
  <si>
    <t>Het is mogelijk om in het systeem het verlof te blokkeren voor een bepaalde periode, bijvoorbeeld bij ouderschapsverlof of overlijden. Het systeem herrekent automatisch het verlofrecht.</t>
  </si>
  <si>
    <t>7.49</t>
  </si>
  <si>
    <t>Het systeem berekent standaard de verlofsaldi bij aanvang van een nieuw kalenderjaar waarbij opgebouwde verlofrechten uit het voorgaande kalenderjaar op basis van de van toepassing zijnde cao en lokale regelingen automatisch worden meegenomen en/of automatisch vervallen, naar keuze van de Opdrachtgever in te stellen.</t>
  </si>
  <si>
    <t>7.50</t>
  </si>
  <si>
    <t>Het systeem ondersteunt standaard de centrale registratie van feestdagen en collectief roostervrije dagen.</t>
  </si>
  <si>
    <t xml:space="preserve">Betaling en Berekening </t>
  </si>
  <si>
    <t>7.51</t>
  </si>
  <si>
    <t>Het E-HRM-systeem biedt de mogelijkheid om kortingen van salaris op grond van mogelijke verlofregelingen ingevolge wet- en regelgeving automatisch vast te stellen, waarbij bij samenloop van verlofregelingen geen cumulatie plaatsvindt.</t>
  </si>
  <si>
    <t>7.52</t>
  </si>
  <si>
    <t>Het E-HRM-systeem biedt de mogelijkheid om voor sollicitanten een bruto netto berekening te maken van te ontvangen salaris bij indiensttreding, na invoering van de noodzakelijke gegevens.</t>
  </si>
  <si>
    <t>8.</t>
  </si>
  <si>
    <t>Eisen &amp; wensen aan de modules ESS (Employee Self Service) en MSS (Manager Self Service)</t>
  </si>
  <si>
    <t>8.1</t>
  </si>
  <si>
    <t>Op 1 oktober 2022 is het Self Servicegedeelte van de ESS-/MSS-functionaliteit met alle workflows, formulieren en templates zoals deze in het huidige systeem aanwezig zijn, beschikbaar inclusief bijbehorende autorisaties. Vanaf dat moment kan het systeem worden getest.</t>
  </si>
  <si>
    <t>8.2</t>
  </si>
  <si>
    <t xml:space="preserve"> Het systeem beschikt over de mogelijkheid om de volgende gegevens uit de salarisadministratie te kunnen raadplegen met de ESS-/MSS-modules van het eE-HRM-systeem:
- medewerker-gegevens; 
- dienstverband- en salarisgegevens; 
- verlofgegevens;
- verzuimgegevens.
</t>
  </si>
  <si>
    <t>8.3</t>
  </si>
  <si>
    <t>Het Self-Service-systeem beschikt over de mogelijkheid om medewerkers die meegaan in de salarisverwerking, als medewerkers die niet meegaan in de salarisverwerking, in te voeren via dezelfde workflow. Velden die nodig zijn voor de juiste salarisverwerking worden automatisch gevuld.</t>
  </si>
  <si>
    <t>8.4</t>
  </si>
  <si>
    <t>Autorisatie van ESS-MSS-functionaliteit is door Opdrachtgever zelf in te richten voor bepaalde groepen van Eindgebruikers.</t>
  </si>
  <si>
    <t>8.5</t>
  </si>
  <si>
    <t>Het systeem beschikt over de mogelijkheid om in geval van afwezigheid (bijv. verlof of ziekte) en reguliere vervanging taken/verantwoordelijkheden van geautoriseerde personen horizontaal en verticaal te delegeren.</t>
  </si>
  <si>
    <t>8.6</t>
  </si>
  <si>
    <t>Het systeem beschikt over de mogelijkheid om formulieren zo in te richten, dat vanuit verschillende rollen de workflow gestart kan worden. Bijvoorbeeld: leidinggevenden zijn geautoriseerd om een onboardingformulier te starten, maar een PSA-medewerker kan voor een nieuwe medewerker datzelfde formulier vanuit dezelfde workflow (in concept) klaarzetten of aanvullen, waarna het door de P&amp;O-adviseur of recruiter kan worden ingediend.</t>
  </si>
  <si>
    <t>8.7</t>
  </si>
  <si>
    <t>Opdrachtgever kan zelfstandig, onbeperkt in aantal en soort, intelligente workflows definiëren, eventueel door gebruikmaking van standaard meegeleverde/bestaande workflows.</t>
  </si>
  <si>
    <t>8.8</t>
  </si>
  <si>
    <t>Het systeem beschikt standaard over de mogelijkheid om gebruik te maken van (door Opdrachtgever zelf in te richten) autorisaties voor goedkeuring van een stap binnen een proces/workflow.</t>
  </si>
  <si>
    <t>8.9</t>
  </si>
  <si>
    <t>Binnen één workflow kunnen automatisch de volgende afhandelingen plaatsvinden: indienen, goedkeuren,  genereren documenten (besluiten), archivering in het digitale dossier (zowel door de workflow gegenereerde documenten als door Eindgebruiker toegevoegde bijlagen) en geautomatiseerde verwerking in de salarisadministratie.</t>
  </si>
  <si>
    <t>8.10</t>
  </si>
  <si>
    <t>Het systeem beschikt standaard over de mogelijkheid om zelf processtappen en acties binnen een workflow te definiëren.</t>
  </si>
  <si>
    <t>8.11</t>
  </si>
  <si>
    <t>Opdrachtgever beschikt binnen het systeem standaard over de mogelijkheid om binnen een workflow de vervolgstap te laten bepalen op basis van condities, door Opdrachtgever zelf in te richten. Bijvoorbeeld: volgende stap in workflow Ontslag op eigen verzoek (begint bij LG) is ‘P&amp;O controleren’ indien sprake is van een vaststellingsovereenkomst, indien daarvan geen sprake is, is de vervolgstap ‘MW fiat mutatie via LG’.</t>
  </si>
  <si>
    <t>8.12</t>
  </si>
  <si>
    <t>Activiteiten dienen d.m.v. routering (workflow) de verschillende stappen in een proces te doorlopen. Per workflow-stap is aan te geven wie deze moet afhandelen op basis van autorisatie.</t>
  </si>
  <si>
    <t>8.13</t>
  </si>
  <si>
    <t>8.14</t>
  </si>
  <si>
    <t>De inrichting van templates vindt volledig plaats op basis van tekstverwerking. Kennis van programmeertalen en scripting is niet vereist.</t>
  </si>
  <si>
    <t>8.15</t>
  </si>
  <si>
    <t>In de template-editor is het mogelijk bestanden te uploaden zodat deze bewerkt kunnen worden tot template (minimaal docx).</t>
  </si>
  <si>
    <t>8.16</t>
  </si>
  <si>
    <t>In de template-editor is het mogelijk afbeeldingen te uploaden voor gebruik in templates.</t>
  </si>
  <si>
    <t>8.17</t>
  </si>
  <si>
    <t>In de template-editor is het mogelijk templates te kopiëren en/of gebruik te maken van door Opdrachtgever zelf te definiëren standaardtemplates.</t>
  </si>
  <si>
    <t>8.18</t>
  </si>
  <si>
    <t>Bij de inrichting van templates kan automatisch gebruik worden gemaakt van de gegevens van alle velden die voorkomen in formulieren waarop de template betrekking heeft.</t>
  </si>
  <si>
    <t>8.19</t>
  </si>
  <si>
    <t>Gegevens die beschikbaar zijn vanuit de personeel- en salarisadministratie kunnen in formulieren automatisch worden gebruikt zoals persoonsgegevens en dienstverbandgegevens. Dit behelst ook de mogelijkheid van het plaatsen van verschillende teksten op basis van deze gegevens (Bijvoorbeeld: als ‘geslacht’ = M dan wordt ingevuld ‘de heer’).</t>
  </si>
  <si>
    <t>8.20</t>
  </si>
  <si>
    <t xml:space="preserve">Het systeem beschikt over de mogelijkheid om vanuit de workflow per workflow-actie automatisch documenten op te slaan in het personeelsdossier. Bij de inrichting van de workflow zijn minimaal de volgende opties mogelijk:
- Het document wordt direct opgeslagen op de plek in het personeelsdossier (default-waarde te bepalen bij de inrichting van de workflow);
- op het moment van opslaan bepaalt eindgebruiker welke documenten op welke plek in het personeelsdossier worden opgeslagen. </t>
  </si>
  <si>
    <t>8.21</t>
  </si>
  <si>
    <t>Het systeem beschikt over de mogelijkheid om vanuit de een geautomatiseerde workflow notificaties per mail te versturen naar de Medewerker, Manager of door Opdrachtgever zelf in te stellen e-mail-adres. Notificatieteksten zijn per workflow en per workflow-actie door Opdrachtgever zelf in te richten. Aan de notificaties kunnen bijlagen worden toegevoegd onder voorwaarden.</t>
  </si>
  <si>
    <t>8.22</t>
  </si>
  <si>
    <t>Het systeem beschikt over de mogelijkheid om de workflow zo in te richten, dat bij het afronden van een workflow-stap, een confirmatietekst verschijnt. Bijvoorbeeld als Eindgebruiker klikt op ‘verwijderen’ krijgt hij de confirmatietekst: Definitief verwijderen? Vervolgens heeft hij de keuze om door te gaan of de handeling af te breken.</t>
  </si>
  <si>
    <t>8.23</t>
  </si>
  <si>
    <t xml:space="preserve">Het systeem beschikt over de mogelijkheid om formulieren uit meerdere processen die afzonderlijk op te starten zijn, maar ook als logisch geheel beschouwd kunnen worden, gezamenlijk in een workflow op te nemen. Bijvoorbeeld bij onboarding als iemand in dienst komt dat signalen naar verschillende functioneel beheerders verzonden kunnen worden. </t>
  </si>
  <si>
    <t>8.24</t>
  </si>
  <si>
    <t>Afgeronde mutaties uit ESS/MSS kunnen direct (of binnen ingestelde tijd) geautomatiseerd worden verwerkt in de salarisadministratie (zonder extra handeling door de PSA).</t>
  </si>
  <si>
    <t>8.25</t>
  </si>
  <si>
    <t>Indien sprake is van meerdere dienstverbanden kunnen alle Eindgebruikers (medewerker, leidinggevende, P&amp;O) de keuze maken op welk dienstverband de mutatie betrekking heeft.</t>
  </si>
  <si>
    <t>8.26</t>
  </si>
  <si>
    <t>De Opdrachtgever kan zelfstandig, onbeperkt in aantal en soort, formulieren ontwikkelen die raadplegen, wijzigen en invoeren van gegevens mogelijk maken evenals het toevoegen van één of bijlagen (zoals gescand ID, gescande parkeerbon bij declaratie), eventueel door gebruikmaking van standaard meegeleverde/bestaande formulieren.</t>
  </si>
  <si>
    <t>8.27</t>
  </si>
  <si>
    <t>De Opdrachtgever kan zelfstandig workflows en formulieren aanpassen en verwijderen.</t>
  </si>
  <si>
    <t>8.28</t>
  </si>
  <si>
    <t>Binnen het systeem is het mogelijk dat formulierinstanties (mutaties) worden verwijderd door geautoriseerde P&amp;O medewerkers (van de Opdrachtgever), zowel per stuk als bulk.</t>
  </si>
  <si>
    <t>8.29</t>
  </si>
  <si>
    <t>Gegevens van medewerker worden pre-filled weergeven op de digitale formulieren. Tenminste weergegeven worden: samengestelde naam, persoonsnummer, organisatorische eenheid en functie.</t>
  </si>
  <si>
    <t>8.30</t>
  </si>
  <si>
    <t>In het systeem is het mogelijk om extra rubrieken naar eigen wensen aan te maken ten behoeve van het gebruik in formulieren, zonder de informatie uit deze velden te exporteren naar de personeel- en salarisadministratie. Het moet mogelijk zijn hieraan een referentietabel (keuzelijst) te koppelen.</t>
  </si>
  <si>
    <t>8.31</t>
  </si>
  <si>
    <t>Referentietabellen die gekoppeld zijn aan rubrieken in het personeel- en salarissysteem zijn in Self Service beschikbaar voor het invullen van formulieren. Wijziging van de werking en inhoud van een rubriek in het personeel- en salarissysteem worden automatisch doorgevoerd in het Self Service systeem.</t>
  </si>
  <si>
    <t>8.32</t>
  </si>
  <si>
    <t>In formulieren (standaard en eigen) is het mogelijk om automatische controles op alle velden (standaard en eigen) te definiëren. Verplichte velden zijn in het systeem visueel herkenbaar. Bijvoorbeeld: verplicht numeriek, datumveld of verplicht in te voeren.</t>
  </si>
  <si>
    <t>8.33</t>
  </si>
  <si>
    <t>Door de Opdrachtgever kan de naam van velden worden aangepast per rubriek of per formulier. Die naam wordt getoond in het scherm. Deze naam wordt niet overschreven door upgrades van het personeel- en salarissysteem.</t>
  </si>
  <si>
    <t>8.34</t>
  </si>
  <si>
    <t>In formulieren (standaard en eigen) is het mogelijk om per veld autorisatie in te regelen voor Eindgebruikers en P&amp;O-medewerkers. Bijvoorbeeld hidden voor Eindgebruikers, input voor P&amp;O-medewerkers.</t>
  </si>
  <si>
    <t>8.35</t>
  </si>
  <si>
    <t>Het automatisch aanvullen dan wel invullen (berekenen) van velden op basis van ingevoerde gegevens moet door Opdrachtgever kunnen worden ingeregeld bij het ontwikkelen van formulieren, bijvoorbeeld met behulp van javascript. Bijvoorbeeld: het veld reiskostenvergoeding wordt automatisch berekend op basis van aantal werkdagen, reisafstand en vergoeding per km, begrensd door fiscale regeling woon-werk.</t>
  </si>
  <si>
    <t>8.36</t>
  </si>
  <si>
    <t>Alle aanvragen van medewerkers hebben de mogelijkheid om een datum van ingang te kiezen die ligt in het verleden (minimaal huidig kalenderjaar) of in de toekomst (huidig kalenderjaar). Elke datum van ingang van een aanvraag of mutatie is mogelijk (niet per se gebonden aan 1e dag van de maand).</t>
  </si>
  <si>
    <t>8.37</t>
  </si>
  <si>
    <t>Bij het openen van een mutatieformulier wordt de huidige waarde getoond en deze blijft zichtbaar naast de nieuw in te voeren waarde.</t>
  </si>
  <si>
    <t>8.38</t>
  </si>
  <si>
    <t>Actiehouders kunnen bij het afhandelen van een stap in een workflow een boodschap meegeven voor de volgende actiehouder. Deze mogelijkheid kan worden ingesteld en eventueel verplicht worden gesteld (te bepalen door Opdrachtgever bij inrichting van de workflow).</t>
  </si>
  <si>
    <t>8.39</t>
  </si>
  <si>
    <t>De Eindgebruiker heeft de mogelijkheid declaraties, mutatieformulieren en aanvragen tussentijds op te slaan zodat deze op een later tijdstip aangevuld kunnen worden alvorens ze ingediend worden.</t>
  </si>
  <si>
    <t>8.40</t>
  </si>
  <si>
    <t>Afgewezen aanvragen kunnen door de initiërende Eindgebruiker worden aangepast en opnieuw in routing worden gebracht.</t>
  </si>
  <si>
    <t>8.41</t>
  </si>
  <si>
    <t>Opdrachtgever kan in de ESS/MSS module invoerformulieren zelf inrichten met rekenregels voor declaraties zoals reiskostendeclaraties en overwerkdeclaraties.</t>
  </si>
  <si>
    <t>8.42</t>
  </si>
  <si>
    <t>Alle workflows zijn met hun actuele status zichtbaar middels een raadpleegfunctie op basis van autorisatie. Dit betreft zowel actieve als niet actieve workflows.</t>
  </si>
  <si>
    <t>8.43</t>
  </si>
  <si>
    <t>Het systeem ondersteunt standaard de registratie van het verlofproces. Het verlofproces omvat de ESS/MSS-workflow ten aanzien van (correctie) verlofaanvragen en -saldi en managementinformatie ten aanzien van verlof.</t>
  </si>
  <si>
    <t>8.44</t>
  </si>
  <si>
    <t>Het systeem verwerkt standaard en automatisch (minimaal 1x per uur) de geaccordeerde aanvraag verlof, geaccordeerde correctie verlofaanvraag, de geaccordeerde koop of verkoop van verlofuren in het verlofsaldo van de medewerker.</t>
  </si>
  <si>
    <t>8.45</t>
  </si>
  <si>
    <t>Het systeem ondersteunt standaard de registratie van overuren en buiten dagvenster-uren. Op basis van toeslagpercentages per dag en begin- en eindtijd worden de uren automatisch aan het verlofsaldo toegevoegd of uitbetaald (afhankelijk van de regeling of de keuze per declaratie van de individuele medewerker) en de toeslagpercentages uitbetaald.</t>
  </si>
  <si>
    <t>8.46</t>
  </si>
  <si>
    <t>Het systeem kan per afdeling/team een overzicht tonen met daarin de verlofsaldi per werknemer.</t>
  </si>
  <si>
    <t>8.47</t>
  </si>
  <si>
    <t xml:space="preserve">In het systeem heeft de medewerker per week de mogelijkheid om plus-en minuren te registreren (registreren van uren), afgezet tegen zijn arbeidsduur / aanstelling per week. Daarbij is het volgende van belang:
• goedkeuring van leidinggevende;
• uren worden automatisch afgeschreven of bijgeschreven op de verlofkaart.
</t>
  </si>
  <si>
    <t>Tijd en verlofregistratie</t>
  </si>
  <si>
    <t>8.48</t>
  </si>
  <si>
    <t>Het E-HRM-systeem berekent de verlofrechten per jaar automatisch, rekening houdend met alle van toepassing zijnde factoren, conform de wet en de van toepassing zijnde CAO’s voor het Rijk, de Gemeenten en de Werkvoorzieningsschappen.</t>
  </si>
  <si>
    <t>8.49</t>
  </si>
  <si>
    <t>Het E-HRM-systeem ondersteunt bij de berekening en registratie van de opname van verlof door automatische doorrekening van de opgevraagde en het beschikbare verlof.</t>
  </si>
  <si>
    <t xml:space="preserve">Opleidingen </t>
  </si>
  <si>
    <t>8.50</t>
  </si>
  <si>
    <t>Het E-HRM-systeem biedt de mogelijkheid om de opleidingen van alle medewerkers inzichtelijk te maken in de vorm van een lijst.</t>
  </si>
  <si>
    <t>8.51</t>
  </si>
  <si>
    <t>Het E-HRM-systeem biedt de mogelijkheid om rapportages te maken op vervallen data van diploma's en certificaten voor her-certificering voor bijvoorbeeld bedrijfshulpverlening.</t>
  </si>
  <si>
    <t>8.52</t>
  </si>
  <si>
    <t>Het E-HRM-systeem biedt de mogelijkheid om opleidingsvragen digitaal in het systeem te behandelen.</t>
  </si>
  <si>
    <t>8.53</t>
  </si>
  <si>
    <t>8.54</t>
  </si>
  <si>
    <t>Het E-HRM-systeem biedt de mogelijkheid om opleidingen van medewerkers te ‘gematcht’ met functies (talentpool).</t>
  </si>
  <si>
    <t>Gesprekkencyclus</t>
  </si>
  <si>
    <t>8.55</t>
  </si>
  <si>
    <t>In het E-HRM-systeem kan de gesprekkencyclus worden gepland.</t>
  </si>
  <si>
    <t>8.56</t>
  </si>
  <si>
    <t>In het E-HRM-systeem kunnen online beoordelings- en functioneringsformulieren worden ingevuld en geaccordeerd door medewerker en manager.</t>
  </si>
  <si>
    <t>8.57</t>
  </si>
  <si>
    <t>Het E-HRM-systeem biedt de mogelijkheid rapportages te maken over wie welke gesprekken met elkaar hebben gehad.</t>
  </si>
  <si>
    <t>9.</t>
  </si>
  <si>
    <t>Eisen aan de invulling van de Managementinformatie</t>
  </si>
  <si>
    <t>9.1</t>
  </si>
  <si>
    <t>Opdrachtgever kan binnen het E-HRM-systeem rapportages genereren zonder tussenkomst van Opdrachtnemer.</t>
  </si>
  <si>
    <t>9.2</t>
  </si>
  <si>
    <t>Rapportages kunnen door de P&amp;O-medewerker zonder tussenkomst van Opdrachtnemer minimaal in de navolgende bestandsformaten geleverd worden: Excel, Word, PDF, TXT, CSV, en XML. De gegevens zijn in vaste formats te printen.</t>
  </si>
  <si>
    <t>9.3</t>
  </si>
  <si>
    <t>Het E-HRM-systeem beschikt voor de P&amp;O-medewerker de mogelijkheid om standaard en eigen rapportages te vervaardigen op basis van alle gegevens die worden geregistreerd in het E-HRM-systeem.</t>
  </si>
  <si>
    <t>9.4</t>
  </si>
  <si>
    <t>In de module moeten kolomnamen en namen van tabellen vertaald zijn naar namen die voor de P&amp;O-medewerker van de module herkenbaar zijn. De kolommen zijn logisch gegroepeerd;</t>
  </si>
  <si>
    <t>9.5</t>
  </si>
  <si>
    <t>Het E-HRM-systeem moet de rapporten beschikbaar kunnen maken voor specifieke Eindgebruikers(groepen) bijvoorbeeld leidinggevenden;</t>
  </si>
  <si>
    <t>9.6</t>
  </si>
  <si>
    <t>In de rapportages moet gebruikgemaakt kunnen worden van diverse filteringen en sorteringen, waarbij minimaal gebruikgemaakt kan worden van verschillende organisatieniveaus, periodes (bijvoorbeeld: begindatum, einddatum, peildatum, of peilperiode).</t>
  </si>
  <si>
    <t>9.7</t>
  </si>
  <si>
    <t>Het systeem beschikt over de mogelijkheid voor de P&amp;O-medewerker op rapportages een aparte schijf die onderdeel uitmaakt van het E-HRM-systeem op te slaan, zodat deze op een later tijdstip beschikbaar zijn en/of eenvoudig aan te passen zijn met andere velden en selectiecriteria.</t>
  </si>
  <si>
    <t>9.8</t>
  </si>
  <si>
    <t>Alle rapportages die Opdrachtgever ingevolge wet- en regelgeving dient te leveren, worden door Opdrachtnemer aangeboden als standaardrapportages, die de Opdrachtgever zonder tussenkomst van Opdrachtnemer kan genereren. Het betreft de rapportages of bestanden die Opdrachtgever moet aanleveren aan derde partijen zoals ABP, accountant of Arbodienst.</t>
  </si>
  <si>
    <t>9.9</t>
  </si>
  <si>
    <t>De voortgang van processen kan met behulp van voortgangsrapportages bewaakt worden (op het scherm, maar ook met export- en printmogelijkheden). Bijvoorbeeld, per maand kan Opdrachtgever inzien wat de aanstellingen zijn van de leden in een team of wat het verzuimpercentage per team of Medewerker is.</t>
  </si>
  <si>
    <t>Eisen &amp; Wensen aan de Toegang en Autorisatie</t>
  </si>
  <si>
    <t>10.1</t>
  </si>
  <si>
    <t>In het E-HRM-systeem kan een organisatiestructuur worden vastgelegd op minimaal zes hiërarchische niveaus.</t>
  </si>
  <si>
    <t>10.2</t>
  </si>
  <si>
    <t>Behalve toekennen van mutatie- en leesrechten aan hiërarchische lagen en groepen binnen deze lagen, dient het E-HRM-systeem tevens de mogelijkheid te bieden op het niveau van een individuele Medewerker lees- en mutatierechten toe te kennen.</t>
  </si>
  <si>
    <t>10.3</t>
  </si>
  <si>
    <t>Het E-HRM-systeem beschikt over een rol, groep en/of user gebaseerde functionaliteit (Role Based Access Control: RBAC) met de mogelijkheid dat een Eindgebruiker meerdere rollen heeft.</t>
  </si>
  <si>
    <t>10.4</t>
  </si>
  <si>
    <t>Het systeem beschikt over de functionaliteit dat Eindgebruikers in meerdere rollen kunnen worden ingedeeld.</t>
  </si>
  <si>
    <t>10.5</t>
  </si>
  <si>
    <t>Autorisaties worden in alle onderdelen van het E-HRM-systeem afgedwongen.</t>
  </si>
  <si>
    <t>10.6</t>
  </si>
  <si>
    <t>Het E-HRM-systeem laat alleen die functionaliteit en gegevens zien waartoe de betreffende Eindgebruiker geautoriseerd is.</t>
  </si>
  <si>
    <t>10.7</t>
  </si>
  <si>
    <t>De volledige autorisatiestructuur van het E-HRM-systeem moet op één punt te beheren zijn (inclusief de autorisatie van ESS en MSS).</t>
  </si>
  <si>
    <t>10.8</t>
  </si>
  <si>
    <t>Formele documenten worden als definitief in het E-HRM-systeem geregistreerd na akkoord van de P&amp;O-medewerker.</t>
  </si>
  <si>
    <t>10.9</t>
  </si>
  <si>
    <t>Het E-HRM-systeem is voorzien van hulpmiddelen om wijzigingen in toegang en autorisatie eenvoudig toe te passen en te controleren.</t>
  </si>
  <si>
    <t>10.10</t>
  </si>
  <si>
    <t>De autorisatie van Eindgebruikers van het E-HRM-systeem wordt binnen het E-HRM-systeem vastgelegd. Hiertoe zijn alle rechten in het E-HRM-systeem gekoppeld aan rollen. De autorisaties van Eindgebruikers van het E-HRM-systeem wordt binnen het E-HRM-systeem vastgelegd. Hiertoe zijn alle rechten in het E-HRM-systeem gekoppeld aan rollen. Rollen in het E-HRM-systeem zijn door Beheerders vrij te definiëren en kunnen gekoppeld worden aan één of meer groepen in de active directory van Opdrachtgever die hiertoe real time ingelezen worden in het E-HRM-systeem.</t>
  </si>
  <si>
    <t>10.11</t>
  </si>
  <si>
    <t>Hiernaast kan een Beheerder ook ad hoc rechten uitgeven aan Medewerkers.</t>
  </si>
  <si>
    <t>10.12</t>
  </si>
  <si>
    <t xml:space="preserve">Het E-HRM-systeem kan op de volgende niveaus autorisatie toekennen:
- E-HRM-systeemniveau; 
- Niveau van gegevensgroepen; 
- Schermniveau (functioneel niveau);
- Veldniveau </t>
  </si>
  <si>
    <t>10.13</t>
  </si>
  <si>
    <t>Het E-HRM-systeem genereert vanuit organisatie- en formatiebeheer organogrammen. Het aantal niveaus is daarbij gelijk aan dat wat is vastgelegd in organisatiebeheer. Deze organogrammen kunnen worden getoond (scherm), afgedrukt in vast format en geëxporteerd naar tenminste Word, PowerPoint en PDF.</t>
  </si>
  <si>
    <t xml:space="preserve">Eisen aan het Technisch Applicatie Beheer binnen de E-HRM-applicatie (gerelateerd aan bijlage met definitie van SaaS). </t>
  </si>
  <si>
    <t xml:space="preserve">Autheniticatie </t>
  </si>
  <si>
    <t>11.11</t>
  </si>
  <si>
    <t xml:space="preserve"> Authenticatie van Medewerkers verloopt altijd via het netwerk van Opdrachtgever via de Active Directory server. Na authenticatie via deze Active Directory server hebben Eindgebruikers via single sign-on toegang tot alle onderdelen van het E-HRM-systeem (voor zover zij daartoe geautoriseerd zijn). Bij toegang van buitenaf is altijd sprake van twee-factor authenticatie.</t>
  </si>
  <si>
    <t>11.12</t>
  </si>
  <si>
    <t>Het E-HRM-systeem werkt volledig in de cloud. Dat wil zeggen dat de applicatie volledig draait onder beheer van de leverancier. De Eindgebruiker kan met een internetverbinding gebruik maken van het systeem. Toegang tot het E-HRM-systeem, zowel voor de frontoffice als de backoffice, wordt verkregen via een webbased portal.</t>
  </si>
  <si>
    <t>11.13</t>
  </si>
  <si>
    <t>Het E-HRM-systeem moet optimaal functioneren binnen de Microsoft based architectuur van Opdrachtgever.</t>
  </si>
  <si>
    <t>11.14</t>
  </si>
  <si>
    <t>Het E-HRM-systeem moet kunnen draaien onder, Edge Chromium en is qua versie / updates maximaal 1 jaar oud. Opdrachtnemer ondersteunt alle released en supported versies van deze browser.</t>
  </si>
  <si>
    <t xml:space="preserve">Audit trails </t>
  </si>
  <si>
    <t>11.5</t>
  </si>
  <si>
    <t>Het E-HRM-systeem bewaart audit trails minimaal over de laatste 36 maanden of zoveel langer als de wet bepaalt. Onder een audit trail verstaat Opdrachtgever een logbestand waarmee transacties/wijzigingen administratief te volgen zijn en gecontroleerd kunnen worden.</t>
  </si>
  <si>
    <t>11.6</t>
  </si>
  <si>
    <t>Het E-HRM-systeem beschikt over een rapportagemogelijkheid waarmee alle audit trails die door het E-HRM-systeem zijn bijgehouden, kunnen worden ingezien.</t>
  </si>
  <si>
    <t>11.7</t>
  </si>
  <si>
    <t>Opdrachtgever kan rapportages opvragen van audit trails.</t>
  </si>
  <si>
    <t xml:space="preserve">Software as a Service </t>
  </si>
  <si>
    <t>12.1</t>
  </si>
  <si>
    <t>Uw applicatie voldoet onverkort aan de definitie van SaaS zoals deze is gesteld in Bijlage 7, pagina 4 en verder.</t>
  </si>
  <si>
    <t xml:space="preserve">Overig </t>
  </si>
  <si>
    <t>13.1</t>
  </si>
  <si>
    <t>Opdrachtnemer verklaart dat ten minste overleg plaatsvindt op:
·Tactisch niveau, eenmaal per kwartaal: overleg tussen een accountmanager van Opdrachtnemer en de contractmanager van Opdrachtgever;
· Operationeel niveau, naar gelang het nodig is: overleg tussen Opdrachtgever en Opdrachtnemer.</t>
  </si>
  <si>
    <t>13.2</t>
  </si>
  <si>
    <t>Opdrachtnemer stelt in de eerste maand na ingangsdatum van de Overeenkomst samen met de verantwoordelijke projectleider van de Opdrachtgever een implementatieplan op. Dit implementatieplan maakt een integraal onderdeel uit van de opdracht. De implementatie gaat van start nadat het implementatieplan definitief is goedgekeurd</t>
  </si>
  <si>
    <t>13.3</t>
  </si>
  <si>
    <t xml:space="preserve">Opdrachtnemer verklaart invulling te zullen geven aan het implementatie-, conversie en testplan zoals dat door hem is voorgesteld bij het indienen van zijn Inschrijving en zoals dat na gunning definitief is afgestemd. Tot definitieve acceptatie van het E-HRM-systeem door Opdrachtgever is hij hiermee verantwoordelijk voor de volgende zaken:
De volledige implementatie conform alle gestelde eisen en wensen in deze aanbesteding.
Opdrachtgever benadrukt dat Opdrachtnemer volledig het gestelde in artikel 7.2 van de GIBIT2020 dient te accepteren en conform uit te voeren.
</t>
  </si>
  <si>
    <t>13.4</t>
  </si>
  <si>
    <t>Opdrachtnemer acteert proactief op ontwikkelingen in wet- en regelgeving, normeringen en maatschappelijke ontwikkelingen die relevant zijn voor de E-HRM-dienstverlening in het algemeen en voor de gemeentelijke overheid in het bijzonder. Onder proactief acteren wordt verstaan het anticiperen op ontwikkelingen en het treffen van voorbereidingen voor wijzingen in het systeem, ook al zijn definitieve besluiten nog niet genomen. De kosten voor deze aanpassingen vallen onder het reguliere onderhoud.</t>
  </si>
  <si>
    <t>13.5</t>
  </si>
  <si>
    <t>Opdrachtnemer dient één projectleider aan te stellen, die gedurende het gehele implementatietraject als eenduidig aanspreekpunt fungeert voor de projectleider van Opdrachtgever. Van deze projectleider wordt verwacht dat hij de coördinatie voert over alle werkzaamheden die worden uitgevoerd door of in opdracht van Opdrachtgever. De als onderdeel van de Inschrijving voorgestelde projectleider dient daadwerkelijk te worden ingezet. Bij vervanging van de projectleider dient zijn/haar opvolger voor wat betreft kwalificaties en competenties gelijkwaardig te zijn. Voor de implementatie kunnen aan Opdrachtgever geen separate kosten in rekening worden gebracht, anders dan aangeboden als onderdeel van de Inschrijving</t>
  </si>
  <si>
    <t>13.6</t>
  </si>
  <si>
    <t xml:space="preserve">De implementatie, conversie en het testen dient in 2022 te worden uitgevoerd en afgerond te zijn vóór 1 oktober 2022. Per 01-01-2023 wordt het E-HRM systeem volledig in productie genomen. </t>
  </si>
  <si>
    <t>13.7</t>
  </si>
  <si>
    <t>Opdrachtgever en opdrachtnemer stellen na het geven van de definitieve opdracht een Acceptatiedocument op voor de technische acceptatie en een Acceptatiedocument voor de inhoudelijke Acceptatie van het E-HRM-systeem. De definitieve acceptatie door Opdrachtgever vindt niet eerder plaats, dan nadat het gehele E-HRM-systeem naar tevredenheid is opgeleverd.</t>
  </si>
  <si>
    <t>Beschikbaarheid</t>
  </si>
  <si>
    <t>13.8</t>
  </si>
  <si>
    <t>Opdrachtnemer is verantwoordelijk voor een betrouwbaar, stabiel en optimaal functionerend E-HRM-systeem. Opdrachtnemer garandeert, uitgaande van een beschikbaarheid van de technische infrastructuur van Opdrachtgever van 99,5% per jaar, de beschikbaarheid van het E-HRM-systeem op werkdagen van 07:30 tot 18:00 uur voor ten minste 99,5% per jaar en voor de overige uren van de week (inclusief weekenden) voor ten minste 99% per jaar.</t>
  </si>
  <si>
    <t>13.9</t>
  </si>
  <si>
    <t>Inschrijver dient een Service Level Agreement aan te leveren voor de door haar verleende dienstverlening, welke minimaal voldoet aan hetgeen gesteld in deze Lijst van Eisen.</t>
  </si>
  <si>
    <t xml:space="preserve">Vertrouwelijkheid </t>
  </si>
  <si>
    <t>13.10</t>
  </si>
  <si>
    <t>Opdrachtnemer is binnen de kaders van zijn invloedsfeer verantwoordelijk voor het voorkomen dat onbevoegden gegevens kunnen inzien of wijzigen.</t>
  </si>
  <si>
    <t>13.11</t>
  </si>
  <si>
    <t>Opdrachtnemer exploiteert op geen enkele wijze de in het E-HRM-systeem opgeslagen gegevens.</t>
  </si>
  <si>
    <t>13.12</t>
  </si>
  <si>
    <t>De servers van Opdrachtnemer staan op Nederlands grondgebied.</t>
  </si>
  <si>
    <t xml:space="preserve">Veiligheid </t>
  </si>
  <si>
    <t>13.13</t>
  </si>
  <si>
    <t>Opdrachtnemer dient een maximale inspanning te verrichten om Opdrachtgever van virussen, malware, worms en andere softwarematige attacks te vrijwaren</t>
  </si>
  <si>
    <t>13.14</t>
  </si>
  <si>
    <t>Opdrachtnemer garandeert te voldoen aan het protocol meldplicht datalekken.</t>
  </si>
  <si>
    <t>Helpdesk &amp; SLA</t>
  </si>
  <si>
    <t>13.15</t>
  </si>
  <si>
    <t>13.16</t>
  </si>
  <si>
    <t>De helpdesk dient een ticketsysteem te hebben waarin de calls worden bijgehouden en Beheerders online kunnen inzien wat de voortgang van de behandeling van een incident.</t>
  </si>
  <si>
    <t>13.17</t>
  </si>
  <si>
    <t>De gemeente maakt onderscheid in twee verschillende prioriteiten. Incidenten/problemen met prioriteit 1 zijn voortgangsbelemmerende prioriteiten en dienen direct door uw organisatie te worden opgepakt. Incidenten/problemen met prioriteit 2 zijn geen voortgangsbelemmerende problemen.</t>
  </si>
  <si>
    <t>13.18</t>
  </si>
  <si>
    <t>Het oppakken van een incident/probleem met prioriteit 1 bestaat uit een probleemanalyse, een oplossingsrichting dan wel, indien mogelijk, een workaround. Hierbij is ook contact mogelijk met de helpdesk buiten kantoortijden.</t>
  </si>
  <si>
    <t>13.19</t>
  </si>
  <si>
    <t xml:space="preserve">Organisatiebrede storingen kennen prioriteit 1 en hebben een responsetijd van de leverancier maximaal 2 uur. Dit is de tijd waarbinnen het incident door de leverancier in behandeling wordt genomen. </t>
  </si>
  <si>
    <t>13.20</t>
  </si>
  <si>
    <t xml:space="preserve">Voortgangsbelemmerende storingen voor een groep van gebruikers worden binnen één werkdag door de leverancier in behandeling genomen. </t>
  </si>
  <si>
    <t>13.21</t>
  </si>
  <si>
    <t>Voortgangsbelemmerende storingen (prioriteit 1) voor één gebruiker worden binnen 2 werkdagen door de leverancier in behandeling genomen.</t>
  </si>
  <si>
    <t>13.22</t>
  </si>
  <si>
    <t>Incidenten/problemen krijgen prioriteit 2 en worden binnen tien dagenin behandeling genomen en indien mogelijk wordt hiervoor binnen deze tijd een workaround aangeboden.</t>
  </si>
  <si>
    <t>13.23</t>
  </si>
  <si>
    <t>Indien er problemen ontstaan met een medewerker van de helpdesk of andersoortige problemen met medewerkers van uw organisatie, beschikt u over meerdere escalatieniveaus, u geeft ook de contactgegevens aan.</t>
  </si>
  <si>
    <t>13.24</t>
  </si>
  <si>
    <t>13.25</t>
  </si>
  <si>
    <t>13.26</t>
  </si>
  <si>
    <t>Er is een (online) kennisbank van de leverancier. Deze kennisbank zal vrij door medewerkers van de gemeente te raadplegen zijn. De gemeente doelt hiermee op toegang tot o.a. handleidingen, FAQ's en standaard rapportages.</t>
  </si>
  <si>
    <t>13.27</t>
  </si>
  <si>
    <t>Daarnaast functioneert het E-HRM-systeem op ieder actueel Microsoft Windows systeem. Een systeem is actueel zolang Microsoft het technisch ondersteunt.</t>
  </si>
  <si>
    <t>13.28</t>
  </si>
  <si>
    <t>Opdrachtnemer geeft ondersteuning in geval van noodsituaties bij de gemeente ten aanzien van aanleveren van salarismutaties aan inschrijver (meedenken in oplossingen om het lopende probleem op te lossen c.q. het aanbieden van een workaround om vertraging van de uitbetaling van salarissen te voorkomen).</t>
  </si>
  <si>
    <t xml:space="preserve">Formats import- en exportbestanden
</t>
  </si>
  <si>
    <t>13.29</t>
  </si>
  <si>
    <t>Opdrachtnemer garandeert dat bij de handmatige import en export van gegevens minimaal wordt voldaan aan standaard formats zoals Excel, Word, PDF, TXT, CSV, en XML.</t>
  </si>
  <si>
    <t>Training</t>
  </si>
  <si>
    <t>13.30</t>
  </si>
  <si>
    <t>Opdrachtnemer dient Beheerders op dusdanige wijze te trainen en van Nederlandstalige (trainings)documentatie en eventuele andere hulpmiddelen te voorzien dat zij geheel zelfstandig het E-HRM-systeem en functioneel te kunnen beheren.</t>
  </si>
  <si>
    <t>Exitstrategie</t>
  </si>
  <si>
    <t>14.01</t>
  </si>
  <si>
    <t>Opdrachtnemer draagt aan het einde van de looptijd van het contract alle data (inclusief metadata) uit de E-HRM-applicatie in een origineel en duurzaam bestandsformaat, kosteloos over aan de Opdrachtgever. Na bevestiging van Opdrachtgever van succesvolle overdracht wordt alle data van de systemen van de Opdrachtnemer vernietigd. Opdrachtnemer levert een verklaring van vernietiging. Hierin wordt minimaal vermeld welke informatie is vernietigd, op welke wijze de vernietiging plaats heeft gevonden, de omvang van de data (tb, mb etc.) en de bevestiging dat de vernietiging volledig is uitgevoerd.</t>
  </si>
  <si>
    <t>14.02</t>
  </si>
  <si>
    <t>Opdrachtnemer verleent in de periode vóór het verstrijken van de looptijd van de Overeenkomst c.q. de beëindiging daarvan zijn volledige medewerking aan een migratie naar een andere partij. Hiertoe krijgt de Opdrachtgever kosteloos de beschikking over alle databases (incl. gegevensmodelbeschrijving), gegevens, en configuratiebestanden, wachtwoorden, etc., incl. alle eventuele bijbehorende documentatie, zodanig dat de Opdrachtgever of een derde partij namens haar alle gegevens (incl. content), configuraties, etc. kan migreren. Bovendien zal Opdrachtnemer hierbij desgevraagd aanvullende dienstverlening verzorgen zodanig dat de continuïteit van de dienstverlening en bedrijfsvoering van de Opdrachtgever niet in gevaar komt, uitgezonderd beperkte downtime (hooguit enkele uren) tijdens feitelijke (deel)migratie en bij problemen. Deze medewerking vindt plaats o.b.v. een nadere offerteaanvraag, tegen (maximaal) de uurtarieven zoals aangeboden in de Offerte.</t>
  </si>
  <si>
    <t>Doorontwikkeling</t>
  </si>
  <si>
    <t>15.01</t>
  </si>
  <si>
    <r>
      <t>Op basis van het afgesloten contract garandeert Opdrachtnemer</t>
    </r>
    <r>
      <rPr>
        <sz val="10"/>
        <color theme="1"/>
        <rFont val="Arial"/>
        <family val="2"/>
        <charset val="1"/>
      </rPr>
      <t xml:space="preserve"> </t>
    </r>
    <r>
      <rPr>
        <sz val="10"/>
        <color rgb="FF000000"/>
        <rFont val="Arial"/>
        <family val="2"/>
        <charset val="1"/>
      </rPr>
      <t>dat het E-HRM systeem, gedurende de contractperiode zal worden doorontwikkeld. Hieronder wordt, naast correctief en preventief onderhoud, ook verstaan dat binnen het E-HRM systeem innovatief onderhoud wordt uitgevoerd om te blijven voldoen aan geldende wet- en regelgeving. Zie artikel 8 e.v. van de GIBIT 2020.</t>
    </r>
  </si>
  <si>
    <t>15.02</t>
  </si>
  <si>
    <t>De Inschrijver hanteert een degelijk patchschema om alle componenten (zoals firmware, operatingsystems, applicaties) van het E-HRM systeem actueel te houden om verbeteringen door te voeren en bekende fouten op te lossen.</t>
  </si>
  <si>
    <t>15.03</t>
  </si>
  <si>
    <t>De laatste (beveiligings)patches zijn geïnstalleerd en deze worden volgens een patchmanagementproces doorgevoerd.</t>
  </si>
  <si>
    <t>15.04</t>
  </si>
  <si>
    <t>Kritische beveiligingsupdates worden binnen 24 uur na uitgifte geïnstalleerd en beschikbaar gesteld in het E-HRM systeem.</t>
  </si>
  <si>
    <t>15.05</t>
  </si>
  <si>
    <t>Systeemsoftware, inclusief software die niet vanaf het internet benaderbaar is, dient up-to-date te worden gehouden.</t>
  </si>
  <si>
    <t>15.06</t>
  </si>
  <si>
    <t>Alle wijzigingen worden door de leverancier altijd eerst getest voordat deze in productie worden genomen en worden via wijzigingsbeheer doorgevoerd.</t>
  </si>
  <si>
    <t>15.07</t>
  </si>
  <si>
    <t>Opdrachtgever wenst inzicht te hebben in de wijziging(en) die in een release zijn opgenomen. Inschrijver informeert Opdrachtgever op actieve wijze over releases</t>
  </si>
  <si>
    <t>15.08</t>
  </si>
  <si>
    <t>Updates zijn uiterlijk één (1) maand voor in werkingtreding van nieuwe Europese en rijks wet- en regelgeving beschikbaar</t>
  </si>
  <si>
    <t>Aanvullende dienstverlening</t>
  </si>
  <si>
    <t>16.01</t>
  </si>
  <si>
    <t>Opdrachtnemer bekijkt maandelijks aan de hand van de periodiekmaand welke medewerkers een periodiek omhoog kunnen en dient dit te verwerken in het E-HRM systeem.</t>
  </si>
  <si>
    <t>16.02</t>
  </si>
  <si>
    <t>Opdrachtnemer controleert maandelijks of de juiste medewerkers de juiste periodiek hebben ontvangen.</t>
  </si>
  <si>
    <t>16.03</t>
  </si>
  <si>
    <t>Opdrachtnemer dient maandelijks de medewerkers die uit dienst gaan te controleren of deze uit dienst zijn gemeld en dat de afrekening die de medewerker ontvangt qua bruto loon, uitbetaling IKB en uitbetaling bijdrage zorgverzekering goed berekend is. Als er nog verlof open staat dient navraagd te worden of dit uitbetaald moet worden of niet. Indien het verlof uitbetaald moet worden, dient Opdrachtnemer dit te verwerken in het E-HRM systeem.</t>
  </si>
  <si>
    <t>16.04</t>
  </si>
  <si>
    <t>Opdrachtnemer dient maandelijks de standenregister te controleren op grote verschillen en deze verschillen te verklaren.</t>
  </si>
  <si>
    <t>16.05</t>
  </si>
  <si>
    <t>Opdrachtnemer dient maandelijks de journaalpost te controleren of deze correct is. Indien niet correct, dan dient OPdrachtnemer de journaalpost aan te passen in het E-HRM systeem. Zowel in de journaalpost zelf als in het E-HRM systeem. Opdrachtnemer dient vervolgens de journaalpost te versturen naar financiën, zodat zij de journaalpost kunnen importeren.</t>
  </si>
  <si>
    <t>16.06</t>
  </si>
  <si>
    <t>Opdrachtnemer dient maandelijks te controleren of de salarisadministratie aansluit met de gegevens in het financiële systeem.</t>
  </si>
  <si>
    <t>16.07</t>
  </si>
  <si>
    <t>Opdrachtnemer dient maandelijks de posten op de tussenrekening te verklaren en wordt overgeboekt naar de juiste grootboek.</t>
  </si>
  <si>
    <t>16.08</t>
  </si>
  <si>
    <t>Opdrachtnemer dient maandelijks de afdracht m.b.t. de loonheffing te controleren en deze betaalbaar te stellen.</t>
  </si>
  <si>
    <t>16.09</t>
  </si>
  <si>
    <t>Opdrachtnemer dient maandelijks het portaal van ABP en PWRI te checken op onjuistheden en deze onjuistheden te corrigeren.</t>
  </si>
  <si>
    <t>16.10</t>
  </si>
  <si>
    <t>Opdrachtnemer dient maandelijks de borderel van het IZA te checken met de inhouding op het salaris. Bij onjuistheden dit doorgeven aan IZA. Tevens dient Opdrachtnemer maandelijks de afdracht van IZA premies te verzorgen.</t>
  </si>
  <si>
    <t>16.11</t>
  </si>
  <si>
    <t>Opdrachtnemer dient maandelijks een berekening te maken wat er per medewerker gekort moet worden op het salaris voor medewerkers die langer dan een half jaar ziek zijn.</t>
  </si>
  <si>
    <t>16.12</t>
  </si>
  <si>
    <t>Opdrachtnemer dient maandelijks te bekijken welke medewerkers langer dan 6 weken ziek zijn. Als deze medewerkers een toelage of vergoeding ontvangen, dan moet in overleg met de leidinggevende gekeken worden of deze toelage of vergoeding stopgezet moet worden.</t>
  </si>
  <si>
    <t>16.13</t>
  </si>
  <si>
    <t>Opdrachtnemer dient jaarlijks het jaarwerk af te roepen en te controleren. En vervolgens de jaarwerkgegevens aan te leveren aan financiën. Dit zijn de volgende gegevens:
o   Opvragen ISAE verklaring
o   Lijst met personele bezetting in fte's per maandag
o   Analyse salarisbetaling ivm WNT-norm
o   Loonkosten per medewerker per maand
o   Totaal aansluiting salarisadministratie en financiën</t>
  </si>
  <si>
    <t>16.14</t>
  </si>
  <si>
    <t>Opdrachtnemer dient aan het begin van het jaar en bij iedere CAO wijziging voor een aantal medewerkers handmatig bruto-netto en loonkosten te berekenen.</t>
  </si>
  <si>
    <t>16.15</t>
  </si>
  <si>
    <t>Opdrachtenemr dient jaarlijks de gegevens m.b.t. de Wet Normering Topinkomens aan te leveren en in te vullen.</t>
  </si>
  <si>
    <t>16.16</t>
  </si>
  <si>
    <t>Opdrachtnemer dient maandelijks de salaris gerelateerde gegevens in te richten en te onderhouden in het systeem. Hier valt het volgende onder:
o   Inrichten en onderhouden journaalpost
o   Onderhouden premies
o   Onderhouden regelingen met salariscomponent</t>
  </si>
  <si>
    <t>16.17</t>
  </si>
  <si>
    <t>Opdrachtgever heeft de mogelijkheid om toekomstig aanvullende werkzaamheden toe te laten voegen in de dienstverlening door Opdrachtnemer.</t>
  </si>
  <si>
    <t>Wensen</t>
  </si>
  <si>
    <t>Eisen</t>
  </si>
  <si>
    <t>De aangeboden oplossing voldoet</t>
  </si>
  <si>
    <t>De aangeboden oplossing voldoet niet</t>
  </si>
  <si>
    <t>De aangeboden oplossing wordt binnen 6 maanden na start overeenkomst geïmplementeerd</t>
  </si>
  <si>
    <t>De aangeboden oplossing wordt binnen 12 maanden na start overeenkomst geïmplementeerd</t>
  </si>
  <si>
    <t>U stelt minimaal per kwartaal een Service Level Rapportage op waarin incidenten, oplossingen, problemen en doorlooptijden van oplossingen zijn beschreven.</t>
  </si>
  <si>
    <t>Er is een technische en functionele helpdesk aanwezig tijdens werkdagen tussen 8:00 en 17:00 uur. De helpdesk moet zowel telefonisch en via een portal bereikbaar zijn. De medewerkers van de helpdesk moeten voldoende in staat zijn technische vragen van Beheerders te beantwoorden.</t>
  </si>
  <si>
    <t>Vanuit de workflow kunnen per workflow-actie automatisch documenten worden aangemaakt op basis van (door Opdrachtgever zelf in te richten) templates. Bij de inrichting van de templates kan worden aangegeven in welk bestandsformaat de template moet worden aangemaakt (minimaal docx, PDF en/of PDF/a).</t>
  </si>
  <si>
    <t xml:space="preserve">De arbodienst moet geautoriseerd kunnen worden voor de functionaliteit voor verzuimbegeleiding, zodat deze kan rapporteren in het E-HRM-systeem. De arbodienst moet onder andere verzuimrapportages, probleemanalyses en functionele mogelijkheden lijsten kunnen plaatsen en notities voor andere Eindgebruikers kunnen toevoegen aan het digitale re-integratiedossier.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</si>
</sst>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25" x14ac:knownFonts="1">
    <font>
      <sz val="10"/>
      <color theme="1"/>
      <name val="Arial"/>
      <family val="2"/>
    </font>
    <font>
      <sz val="10"/>
      <color rgb="FFFF0000"/>
      <name val="Arial"/>
      <family val="2"/>
    </font>
    <font>
      <b/>
      <sz val="10"/>
      <color theme="1"/>
      <name val="Arial"/>
      <family val="2"/>
    </font>
    <font>
      <i/>
      <sz val="10"/>
      <color theme="1"/>
      <name val="Arial"/>
      <family val="2"/>
    </font>
    <font>
      <sz val="8"/>
      <name val="Arial"/>
      <family val="2"/>
    </font>
    <font>
      <sz val="10"/>
      <color theme="1"/>
      <name val="Verdana"/>
      <family val="2"/>
    </font>
    <font>
      <sz val="10"/>
      <color rgb="FFFF0000"/>
      <name val="Verdana"/>
      <family val="2"/>
    </font>
    <font>
      <sz val="8"/>
      <color rgb="FF000000"/>
      <name val="Verdana"/>
      <family val="2"/>
    </font>
    <font>
      <sz val="10"/>
      <name val="Arial"/>
      <family val="2"/>
    </font>
    <font>
      <b/>
      <sz val="10"/>
      <name val="Arial"/>
      <family val="2"/>
    </font>
    <font>
      <sz val="11"/>
      <color theme="1"/>
      <name val="Arial"/>
      <family val="2"/>
    </font>
    <font>
      <b/>
      <sz val="10"/>
      <color rgb="FFFF0000"/>
      <name val="Arial"/>
      <family val="2"/>
    </font>
    <font>
      <sz val="12"/>
      <color theme="1"/>
      <name val="Calibri"/>
      <family val="2"/>
      <charset val="204"/>
      <scheme val="minor"/>
    </font>
    <font>
      <u/>
      <sz val="10"/>
      <color theme="11"/>
      <name val="Arial"/>
      <family val="2"/>
    </font>
    <font>
      <b/>
      <sz val="14"/>
      <color theme="1"/>
      <name val="Arial"/>
      <family val="2"/>
    </font>
    <font>
      <b/>
      <i/>
      <sz val="10"/>
      <name val="Arial"/>
      <family val="2"/>
    </font>
    <font>
      <b/>
      <sz val="12"/>
      <name val="Arial"/>
      <family val="2"/>
    </font>
    <font>
      <i/>
      <sz val="10"/>
      <name val="Arial"/>
      <family val="2"/>
    </font>
    <font>
      <sz val="10"/>
      <color rgb="FF000000"/>
      <name val="Arial"/>
      <family val="2"/>
    </font>
    <font>
      <b/>
      <sz val="10"/>
      <color theme="9" tint="-0.499984740745262"/>
      <name val="Arial"/>
      <family val="2"/>
    </font>
    <font>
      <sz val="10"/>
      <color theme="1"/>
      <name val="Arial"/>
      <family val="2"/>
    </font>
    <font>
      <u/>
      <sz val="10"/>
      <color theme="1"/>
      <name val="Arial"/>
      <family val="2"/>
    </font>
    <font>
      <sz val="10"/>
      <color rgb="FF000000"/>
      <name val="Arial"/>
      <family val="2"/>
      <charset val="1"/>
    </font>
    <font>
      <sz val="10"/>
      <color theme="1"/>
      <name val="Arial"/>
      <family val="2"/>
      <charset val="1"/>
    </font>
    <font>
      <sz val="10"/>
      <color rgb="FFFFCCFF"/>
      <name val="Arial"/>
      <family val="2"/>
    </font>
  </fonts>
  <fills count="9">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theme="0"/>
      </patternFill>
    </fill>
    <fill>
      <patternFill patternType="solid">
        <fgColor rgb="FFDBE5F1"/>
        <bgColor indexed="64"/>
      </patternFill>
    </fill>
    <fill>
      <patternFill patternType="solid">
        <fgColor rgb="FFFFFFFF"/>
        <bgColor indexed="64"/>
      </patternFill>
    </fill>
  </fills>
  <borders count="13">
    <border>
      <left/>
      <right/>
      <top/>
      <bottom/>
      <diagonal/>
    </border>
    <border>
      <left style="dashed">
        <color indexed="64"/>
      </left>
      <right style="dashed">
        <color indexed="64"/>
      </right>
      <top style="dashed">
        <color indexed="64"/>
      </top>
      <bottom style="dashed">
        <color indexed="64"/>
      </bottom>
      <diagonal/>
    </border>
    <border>
      <left style="hair">
        <color auto="1"/>
      </left>
      <right/>
      <top style="hair">
        <color auto="1"/>
      </top>
      <bottom style="hair">
        <color auto="1"/>
      </bottom>
      <diagonal/>
    </border>
    <border>
      <left/>
      <right/>
      <top style="hair">
        <color auto="1"/>
      </top>
      <bottom style="hair">
        <color auto="1"/>
      </bottom>
      <diagonal/>
    </border>
    <border>
      <left style="dotted">
        <color indexed="64"/>
      </left>
      <right style="dotted">
        <color indexed="64"/>
      </right>
      <top style="dotted">
        <color indexed="64"/>
      </top>
      <bottom style="dotted">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otted">
        <color indexed="64"/>
      </left>
      <right style="dotted">
        <color indexed="64"/>
      </right>
      <top/>
      <bottom style="dotted">
        <color indexed="64"/>
      </bottom>
      <diagonal/>
    </border>
    <border>
      <left/>
      <right style="dashed">
        <color indexed="64"/>
      </right>
      <top style="dashed">
        <color indexed="64"/>
      </top>
      <bottom/>
      <diagonal/>
    </border>
    <border>
      <left style="dashed">
        <color indexed="64"/>
      </left>
      <right style="dashed">
        <color indexed="64"/>
      </right>
      <top style="dashed">
        <color indexed="64"/>
      </top>
      <bottom style="hair">
        <color auto="1"/>
      </bottom>
      <diagonal/>
    </border>
  </borders>
  <cellStyleXfs count="45">
    <xf numFmtId="0" fontId="0" fillId="0" borderId="0"/>
    <xf numFmtId="0" fontId="12"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cellStyleXfs>
  <cellXfs count="151">
    <xf numFmtId="0" fontId="0" fillId="0" borderId="0" xfId="0"/>
    <xf numFmtId="0" fontId="14" fillId="4" borderId="1" xfId="0" applyFont="1" applyFill="1" applyBorder="1" applyAlignment="1" applyProtection="1">
      <alignment vertical="top"/>
    </xf>
    <xf numFmtId="0" fontId="0" fillId="4" borderId="1" xfId="0" applyFill="1" applyBorder="1" applyAlignment="1" applyProtection="1">
      <alignment horizontal="center" vertical="top" wrapText="1"/>
    </xf>
    <xf numFmtId="0" fontId="0" fillId="4" borderId="1" xfId="0" applyFill="1" applyBorder="1" applyAlignment="1" applyProtection="1">
      <alignment horizontal="center" vertical="center" wrapText="1"/>
    </xf>
    <xf numFmtId="2" fontId="0" fillId="4" borderId="1" xfId="0" applyNumberFormat="1" applyFill="1" applyBorder="1" applyAlignment="1" applyProtection="1">
      <alignment horizontal="center" vertical="center" wrapText="1"/>
    </xf>
    <xf numFmtId="0" fontId="0" fillId="0" borderId="0" xfId="0" applyAlignment="1" applyProtection="1">
      <alignment vertical="top" wrapText="1"/>
    </xf>
    <xf numFmtId="0" fontId="2" fillId="5" borderId="1" xfId="0" applyFont="1" applyFill="1" applyBorder="1" applyAlignment="1" applyProtection="1">
      <alignment horizontal="left" vertical="top" wrapText="1"/>
    </xf>
    <xf numFmtId="2" fontId="2" fillId="5" borderId="0" xfId="0" applyNumberFormat="1" applyFont="1" applyFill="1" applyAlignment="1" applyProtection="1">
      <alignment horizontal="left" vertical="top" wrapText="1"/>
    </xf>
    <xf numFmtId="0" fontId="2" fillId="5" borderId="1" xfId="0" applyFont="1" applyFill="1" applyBorder="1" applyAlignment="1" applyProtection="1">
      <alignment horizontal="center" vertical="top" wrapText="1"/>
    </xf>
    <xf numFmtId="0" fontId="9" fillId="5" borderId="1" xfId="0" applyFont="1" applyFill="1" applyBorder="1" applyAlignment="1" applyProtection="1">
      <alignment horizontal="left" vertical="top" wrapText="1"/>
    </xf>
    <xf numFmtId="2" fontId="9" fillId="5" borderId="1" xfId="0" applyNumberFormat="1" applyFont="1" applyFill="1" applyBorder="1" applyAlignment="1" applyProtection="1">
      <alignment horizontal="left" vertical="top" wrapText="1"/>
    </xf>
    <xf numFmtId="0" fontId="2" fillId="0" borderId="1" xfId="0" applyFont="1" applyBorder="1" applyAlignment="1" applyProtection="1">
      <alignment horizontal="left" vertical="top" wrapText="1"/>
    </xf>
    <xf numFmtId="0" fontId="0" fillId="0" borderId="1" xfId="0" applyBorder="1" applyAlignment="1" applyProtection="1">
      <alignment horizontal="left" vertical="top" wrapText="1"/>
    </xf>
    <xf numFmtId="0" fontId="2" fillId="0" borderId="1" xfId="0" applyFont="1" applyBorder="1" applyAlignment="1" applyProtection="1">
      <alignment horizontal="center" vertical="top" wrapText="1"/>
    </xf>
    <xf numFmtId="0" fontId="2" fillId="0" borderId="1" xfId="0" applyFont="1" applyBorder="1" applyAlignment="1" applyProtection="1">
      <alignment horizontal="center" vertical="center" wrapText="1"/>
    </xf>
    <xf numFmtId="0" fontId="9" fillId="0" borderId="1" xfId="0" applyFont="1" applyBorder="1" applyAlignment="1" applyProtection="1">
      <alignment horizontal="left" vertical="top" wrapText="1"/>
    </xf>
    <xf numFmtId="0" fontId="16" fillId="0" borderId="1" xfId="0" applyFont="1" applyBorder="1" applyAlignment="1" applyProtection="1">
      <alignment horizontal="left" vertical="top" wrapText="1"/>
    </xf>
    <xf numFmtId="0" fontId="9" fillId="0" borderId="1" xfId="0" applyFont="1" applyBorder="1" applyAlignment="1" applyProtection="1">
      <alignment horizontal="center" vertical="top" wrapText="1"/>
    </xf>
    <xf numFmtId="0" fontId="9" fillId="0" borderId="1" xfId="0" applyFont="1" applyBorder="1" applyAlignment="1" applyProtection="1">
      <alignment horizontal="left" vertical="center" wrapText="1"/>
    </xf>
    <xf numFmtId="0" fontId="9" fillId="6" borderId="1" xfId="0" applyFont="1" applyFill="1" applyBorder="1" applyAlignment="1" applyProtection="1">
      <alignment horizontal="left" vertical="top" wrapText="1"/>
    </xf>
    <xf numFmtId="0" fontId="9" fillId="6" borderId="1" xfId="0" applyFont="1" applyFill="1" applyBorder="1" applyAlignment="1" applyProtection="1">
      <alignment horizontal="center" vertical="top" wrapText="1"/>
    </xf>
    <xf numFmtId="0" fontId="9" fillId="3" borderId="1" xfId="0" applyFont="1" applyFill="1" applyBorder="1" applyAlignment="1" applyProtection="1">
      <alignment horizontal="center" vertical="top" wrapText="1"/>
    </xf>
    <xf numFmtId="0" fontId="9" fillId="3" borderId="1" xfId="0" applyFont="1" applyFill="1" applyBorder="1" applyAlignment="1" applyProtection="1">
      <alignment horizontal="center" vertical="center" wrapText="1"/>
    </xf>
    <xf numFmtId="0" fontId="8" fillId="5" borderId="1" xfId="0" applyFont="1" applyFill="1" applyBorder="1" applyAlignment="1" applyProtection="1">
      <alignment horizontal="left" vertical="top" wrapText="1"/>
    </xf>
    <xf numFmtId="0" fontId="8" fillId="5" borderId="1" xfId="0" applyFont="1" applyFill="1" applyBorder="1" applyAlignment="1" applyProtection="1">
      <alignment vertical="top" wrapText="1"/>
    </xf>
    <xf numFmtId="0" fontId="8" fillId="5" borderId="1" xfId="0" applyFont="1" applyFill="1" applyBorder="1" applyAlignment="1" applyProtection="1">
      <alignment horizontal="center" vertical="top" wrapText="1"/>
    </xf>
    <xf numFmtId="0" fontId="8" fillId="2" borderId="1" xfId="0" applyFont="1" applyFill="1" applyBorder="1" applyAlignment="1" applyProtection="1">
      <alignment horizontal="center" vertical="top" wrapText="1"/>
    </xf>
    <xf numFmtId="0" fontId="8" fillId="2" borderId="1" xfId="0" applyFont="1" applyFill="1" applyBorder="1" applyAlignment="1" applyProtection="1">
      <alignment horizontal="center" vertical="center" wrapText="1"/>
    </xf>
    <xf numFmtId="0" fontId="0" fillId="2" borderId="0" xfId="0" applyFill="1" applyAlignment="1" applyProtection="1">
      <alignment vertical="top"/>
    </xf>
    <xf numFmtId="0" fontId="8" fillId="0" borderId="1" xfId="0" applyFont="1" applyBorder="1" applyAlignment="1" applyProtection="1">
      <alignment horizontal="center" vertical="top" wrapText="1"/>
    </xf>
    <xf numFmtId="0" fontId="8" fillId="0" borderId="1" xfId="0" applyFont="1" applyBorder="1" applyAlignment="1" applyProtection="1">
      <alignment horizontal="center" vertical="center" wrapText="1"/>
    </xf>
    <xf numFmtId="0" fontId="0" fillId="2" borderId="0" xfId="0" applyFill="1" applyAlignment="1" applyProtection="1">
      <alignment vertical="top" wrapText="1"/>
    </xf>
    <xf numFmtId="0" fontId="7" fillId="0" borderId="0" xfId="0" applyFont="1" applyAlignment="1" applyProtection="1">
      <alignment horizontal="left" vertical="top"/>
    </xf>
    <xf numFmtId="0" fontId="1" fillId="2" borderId="1" xfId="0" applyFont="1" applyFill="1" applyBorder="1" applyAlignment="1" applyProtection="1">
      <alignment horizontal="center" vertical="center" wrapText="1"/>
    </xf>
    <xf numFmtId="0" fontId="8" fillId="6" borderId="1" xfId="0" applyFont="1" applyFill="1" applyBorder="1" applyAlignment="1" applyProtection="1">
      <alignment vertical="top" wrapText="1"/>
    </xf>
    <xf numFmtId="0" fontId="8" fillId="6" borderId="1" xfId="0" applyFont="1" applyFill="1" applyBorder="1" applyAlignment="1" applyProtection="1">
      <alignment horizontal="center" vertical="top" wrapText="1"/>
    </xf>
    <xf numFmtId="0" fontId="9" fillId="0" borderId="1" xfId="0" applyFont="1" applyBorder="1" applyAlignment="1" applyProtection="1">
      <alignment horizontal="center" vertical="center" wrapText="1"/>
    </xf>
    <xf numFmtId="2" fontId="8" fillId="2" borderId="1" xfId="0" applyNumberFormat="1" applyFont="1" applyFill="1" applyBorder="1" applyAlignment="1" applyProtection="1">
      <alignment horizontal="center" vertical="center" wrapText="1"/>
    </xf>
    <xf numFmtId="0" fontId="8" fillId="5" borderId="0" xfId="0" applyFont="1" applyFill="1" applyAlignment="1" applyProtection="1">
      <alignment vertical="top" wrapText="1"/>
    </xf>
    <xf numFmtId="0" fontId="8" fillId="5" borderId="3" xfId="0" applyFont="1" applyFill="1" applyBorder="1" applyAlignment="1" applyProtection="1">
      <alignment horizontal="left" vertical="top" wrapText="1"/>
    </xf>
    <xf numFmtId="0" fontId="0" fillId="0" borderId="0" xfId="0" applyAlignment="1" applyProtection="1">
      <alignment wrapText="1"/>
    </xf>
    <xf numFmtId="0" fontId="5" fillId="0" borderId="0" xfId="0" applyFont="1" applyAlignment="1" applyProtection="1">
      <alignment vertical="center"/>
    </xf>
    <xf numFmtId="0" fontId="0" fillId="6" borderId="3" xfId="0" applyFill="1" applyBorder="1" applyAlignment="1" applyProtection="1">
      <alignment horizontal="center" vertical="top" wrapText="1"/>
    </xf>
    <xf numFmtId="0" fontId="6" fillId="0" borderId="0" xfId="0" applyFont="1" applyAlignment="1" applyProtection="1">
      <alignment vertical="center"/>
    </xf>
    <xf numFmtId="0" fontId="9" fillId="0" borderId="1" xfId="0" applyFont="1" applyBorder="1" applyAlignment="1" applyProtection="1">
      <alignment vertical="top" wrapText="1"/>
    </xf>
    <xf numFmtId="0" fontId="1" fillId="0" borderId="1" xfId="0" applyFont="1" applyBorder="1" applyAlignment="1" applyProtection="1">
      <alignment horizontal="center" vertical="center" wrapText="1"/>
    </xf>
    <xf numFmtId="0" fontId="9" fillId="5" borderId="1" xfId="0" applyFont="1" applyFill="1" applyBorder="1" applyAlignment="1" applyProtection="1">
      <alignment vertical="top" wrapText="1"/>
    </xf>
    <xf numFmtId="0" fontId="8" fillId="6" borderId="1" xfId="0" applyFont="1" applyFill="1" applyBorder="1" applyAlignment="1" applyProtection="1">
      <alignment horizontal="left" vertical="top" wrapText="1"/>
    </xf>
    <xf numFmtId="0" fontId="19" fillId="3" borderId="1" xfId="0" applyFont="1" applyFill="1" applyBorder="1" applyAlignment="1" applyProtection="1">
      <alignment horizontal="center" vertical="center" wrapText="1"/>
    </xf>
    <xf numFmtId="0" fontId="8" fillId="5" borderId="0" xfId="0" applyFont="1" applyFill="1" applyAlignment="1" applyProtection="1">
      <alignment vertical="center" wrapText="1"/>
    </xf>
    <xf numFmtId="0" fontId="8" fillId="0" borderId="1" xfId="0" applyFont="1" applyBorder="1" applyAlignment="1" applyProtection="1">
      <alignment horizontal="left" vertical="top" wrapText="1"/>
    </xf>
    <xf numFmtId="0" fontId="8" fillId="0" borderId="1" xfId="0" applyFont="1" applyBorder="1" applyAlignment="1" applyProtection="1">
      <alignment vertical="top" wrapText="1"/>
    </xf>
    <xf numFmtId="0" fontId="0" fillId="0" borderId="0" xfId="0" applyAlignment="1" applyProtection="1">
      <alignment vertical="center"/>
    </xf>
    <xf numFmtId="0" fontId="8" fillId="5" borderId="5" xfId="0" applyFont="1" applyFill="1" applyBorder="1" applyAlignment="1" applyProtection="1">
      <alignment horizontal="left" vertical="top" wrapText="1"/>
    </xf>
    <xf numFmtId="0" fontId="8" fillId="5" borderId="5" xfId="0" applyFont="1" applyFill="1" applyBorder="1" applyAlignment="1" applyProtection="1">
      <alignment vertical="top" wrapText="1"/>
    </xf>
    <xf numFmtId="0" fontId="8" fillId="5" borderId="5" xfId="0" applyFont="1" applyFill="1" applyBorder="1" applyAlignment="1" applyProtection="1">
      <alignment horizontal="center" vertical="top" wrapText="1"/>
    </xf>
    <xf numFmtId="0" fontId="8" fillId="2" borderId="5" xfId="0" applyFont="1" applyFill="1" applyBorder="1" applyAlignment="1" applyProtection="1">
      <alignment horizontal="center" vertical="center" wrapText="1"/>
    </xf>
    <xf numFmtId="0" fontId="8" fillId="5" borderId="4" xfId="0" applyFont="1" applyFill="1" applyBorder="1" applyAlignment="1" applyProtection="1">
      <alignment horizontal="left" vertical="top" wrapText="1"/>
    </xf>
    <xf numFmtId="0" fontId="8" fillId="5" borderId="4" xfId="0" applyFont="1" applyFill="1" applyBorder="1" applyAlignment="1" applyProtection="1">
      <alignment vertical="top" wrapText="1"/>
    </xf>
    <xf numFmtId="0" fontId="8" fillId="5" borderId="4" xfId="0" applyFont="1" applyFill="1" applyBorder="1" applyAlignment="1" applyProtection="1">
      <alignment horizontal="center" vertical="top" wrapText="1"/>
    </xf>
    <xf numFmtId="0" fontId="8" fillId="2" borderId="4" xfId="0" applyFont="1" applyFill="1" applyBorder="1" applyAlignment="1" applyProtection="1">
      <alignment horizontal="center" vertical="center" wrapText="1"/>
    </xf>
    <xf numFmtId="0" fontId="8" fillId="6" borderId="4" xfId="0" applyFont="1" applyFill="1" applyBorder="1" applyAlignment="1" applyProtection="1">
      <alignment horizontal="left" vertical="top" wrapText="1"/>
    </xf>
    <xf numFmtId="0" fontId="8" fillId="6" borderId="4" xfId="0" applyFont="1" applyFill="1" applyBorder="1" applyAlignment="1" applyProtection="1">
      <alignment horizontal="center" vertical="top" wrapText="1"/>
    </xf>
    <xf numFmtId="0" fontId="9" fillId="3" borderId="4" xfId="0" applyFont="1" applyFill="1" applyBorder="1" applyAlignment="1" applyProtection="1">
      <alignment horizontal="center" vertical="center" wrapText="1"/>
    </xf>
    <xf numFmtId="0" fontId="18" fillId="5" borderId="4" xfId="0" applyFont="1" applyFill="1" applyBorder="1" applyAlignment="1" applyProtection="1">
      <alignment horizontal="left" vertical="top" wrapText="1"/>
    </xf>
    <xf numFmtId="0" fontId="0" fillId="5" borderId="4" xfId="0" applyFill="1" applyBorder="1" applyAlignment="1" applyProtection="1">
      <alignment vertical="top" wrapText="1"/>
    </xf>
    <xf numFmtId="0" fontId="0" fillId="5" borderId="4" xfId="0" applyFill="1" applyBorder="1" applyAlignment="1" applyProtection="1">
      <alignment horizontal="center" vertical="top" wrapText="1"/>
    </xf>
    <xf numFmtId="0" fontId="0" fillId="2" borderId="4" xfId="0" applyFill="1" applyBorder="1" applyAlignment="1" applyProtection="1">
      <alignment horizontal="center" vertical="center" wrapText="1"/>
    </xf>
    <xf numFmtId="0" fontId="8" fillId="0" borderId="4" xfId="0" applyFont="1" applyBorder="1" applyAlignment="1" applyProtection="1">
      <alignment horizontal="left" vertical="top" wrapText="1"/>
    </xf>
    <xf numFmtId="0" fontId="8" fillId="0" borderId="4" xfId="0" applyFont="1" applyBorder="1" applyAlignment="1" applyProtection="1">
      <alignment vertical="top" wrapText="1"/>
    </xf>
    <xf numFmtId="0" fontId="8" fillId="0" borderId="4" xfId="0" applyFont="1" applyBorder="1" applyAlignment="1" applyProtection="1">
      <alignment horizontal="center" vertical="top" wrapText="1"/>
    </xf>
    <xf numFmtId="0" fontId="8" fillId="0" borderId="4" xfId="0" applyFont="1" applyBorder="1" applyAlignment="1" applyProtection="1">
      <alignment horizontal="center" vertical="center" wrapText="1"/>
    </xf>
    <xf numFmtId="0" fontId="9" fillId="5" borderId="4" xfId="0" applyFont="1" applyFill="1" applyBorder="1" applyAlignment="1" applyProtection="1">
      <alignment vertical="top" wrapText="1"/>
    </xf>
    <xf numFmtId="0" fontId="1" fillId="2" borderId="4" xfId="0" applyFont="1" applyFill="1" applyBorder="1" applyAlignment="1" applyProtection="1">
      <alignment horizontal="center" vertical="center" wrapText="1"/>
    </xf>
    <xf numFmtId="0" fontId="9" fillId="3" borderId="4" xfId="0" applyFont="1" applyFill="1" applyBorder="1" applyAlignment="1" applyProtection="1">
      <alignment horizontal="left" vertical="top" wrapText="1"/>
    </xf>
    <xf numFmtId="0" fontId="0" fillId="0" borderId="0" xfId="0" applyProtection="1"/>
    <xf numFmtId="0" fontId="8" fillId="5" borderId="6" xfId="0" applyFont="1" applyFill="1" applyBorder="1" applyAlignment="1" applyProtection="1">
      <alignment horizontal="left" vertical="top" wrapText="1"/>
    </xf>
    <xf numFmtId="0" fontId="8" fillId="5" borderId="6" xfId="0" applyFont="1" applyFill="1" applyBorder="1" applyAlignment="1" applyProtection="1">
      <alignment vertical="top" wrapText="1"/>
    </xf>
    <xf numFmtId="0" fontId="8" fillId="5" borderId="6" xfId="0" applyFont="1" applyFill="1" applyBorder="1" applyAlignment="1" applyProtection="1">
      <alignment horizontal="center" vertical="top" wrapText="1"/>
    </xf>
    <xf numFmtId="0" fontId="8" fillId="2" borderId="6" xfId="0" applyFont="1" applyFill="1" applyBorder="1" applyAlignment="1" applyProtection="1">
      <alignment horizontal="center" vertical="center" wrapText="1"/>
    </xf>
    <xf numFmtId="0" fontId="0" fillId="0" borderId="0" xfId="0" applyAlignment="1" applyProtection="1">
      <alignment horizontal="left" vertical="top" wrapText="1"/>
    </xf>
    <xf numFmtId="0" fontId="0" fillId="5" borderId="2" xfId="0" applyFill="1" applyBorder="1" applyAlignment="1" applyProtection="1">
      <alignment horizontal="left" vertical="top" wrapText="1"/>
    </xf>
    <xf numFmtId="0" fontId="0" fillId="5" borderId="3" xfId="0" applyFill="1" applyBorder="1" applyAlignment="1" applyProtection="1">
      <alignment horizontal="center" vertical="top" wrapText="1"/>
    </xf>
    <xf numFmtId="0" fontId="1" fillId="2" borderId="3" xfId="0" applyFont="1" applyFill="1" applyBorder="1" applyAlignment="1" applyProtection="1">
      <alignment horizontal="center" vertical="center" wrapText="1"/>
    </xf>
    <xf numFmtId="0" fontId="3" fillId="0" borderId="0" xfId="0" applyFont="1" applyAlignment="1" applyProtection="1">
      <alignment vertical="top" wrapText="1"/>
    </xf>
    <xf numFmtId="0" fontId="15" fillId="3" borderId="1" xfId="0" applyFont="1" applyFill="1" applyBorder="1" applyAlignment="1" applyProtection="1">
      <alignment horizontal="center" vertical="center" wrapText="1"/>
    </xf>
    <xf numFmtId="0" fontId="17" fillId="5" borderId="1" xfId="0" applyFont="1" applyFill="1" applyBorder="1" applyAlignment="1" applyProtection="1">
      <alignment vertical="top" wrapText="1"/>
    </xf>
    <xf numFmtId="0" fontId="15" fillId="0" borderId="1" xfId="0" applyFont="1" applyBorder="1" applyAlignment="1" applyProtection="1">
      <alignment vertical="top" wrapText="1"/>
    </xf>
    <xf numFmtId="0" fontId="15" fillId="0" borderId="1" xfId="0" applyFont="1" applyBorder="1" applyAlignment="1" applyProtection="1">
      <alignment horizontal="center" vertical="top" wrapText="1"/>
    </xf>
    <xf numFmtId="0" fontId="15" fillId="0" borderId="1" xfId="0" applyFont="1" applyBorder="1" applyAlignment="1" applyProtection="1">
      <alignment horizontal="center" vertical="center" wrapText="1"/>
    </xf>
    <xf numFmtId="0" fontId="2" fillId="5" borderId="0" xfId="0" applyFont="1" applyFill="1" applyProtection="1"/>
    <xf numFmtId="0" fontId="8" fillId="5" borderId="1" xfId="0" applyFont="1" applyFill="1" applyBorder="1" applyAlignment="1" applyProtection="1">
      <alignment horizontal="left" wrapText="1"/>
    </xf>
    <xf numFmtId="0" fontId="9" fillId="3" borderId="1" xfId="0" applyFont="1" applyFill="1" applyBorder="1" applyAlignment="1" applyProtection="1">
      <alignment horizontal="left" vertical="top" wrapText="1"/>
    </xf>
    <xf numFmtId="0" fontId="0" fillId="5" borderId="0" xfId="0" applyFill="1" applyAlignment="1" applyProtection="1">
      <alignment vertical="top" wrapText="1"/>
    </xf>
    <xf numFmtId="0" fontId="9" fillId="2" borderId="1" xfId="0" applyFont="1" applyFill="1" applyBorder="1" applyAlignment="1" applyProtection="1">
      <alignment horizontal="center" vertical="center" wrapText="1"/>
    </xf>
    <xf numFmtId="0" fontId="0" fillId="0" borderId="0" xfId="0" applyAlignment="1" applyProtection="1">
      <alignment vertical="center" wrapText="1"/>
    </xf>
    <xf numFmtId="0" fontId="9" fillId="5" borderId="1" xfId="0" applyFont="1" applyFill="1" applyBorder="1" applyAlignment="1" applyProtection="1">
      <alignment wrapText="1"/>
    </xf>
    <xf numFmtId="0" fontId="10" fillId="0" borderId="0" xfId="0" applyFont="1" applyAlignment="1" applyProtection="1">
      <alignment vertical="top" wrapText="1"/>
    </xf>
    <xf numFmtId="0" fontId="8" fillId="5" borderId="1" xfId="0" applyFont="1" applyFill="1" applyBorder="1" applyAlignment="1" applyProtection="1">
      <alignment horizontal="left" vertical="top"/>
    </xf>
    <xf numFmtId="0" fontId="8" fillId="5" borderId="1" xfId="0" applyFont="1" applyFill="1" applyBorder="1" applyAlignment="1" applyProtection="1">
      <alignment horizontal="center" vertical="top"/>
    </xf>
    <xf numFmtId="0" fontId="8" fillId="2" borderId="1" xfId="0" applyFont="1" applyFill="1" applyBorder="1" applyAlignment="1" applyProtection="1">
      <alignment horizontal="center" vertical="top"/>
    </xf>
    <xf numFmtId="0" fontId="0" fillId="0" borderId="0" xfId="0" applyAlignment="1" applyProtection="1">
      <alignment vertical="top"/>
    </xf>
    <xf numFmtId="0" fontId="2" fillId="0" borderId="0" xfId="0" applyFont="1" applyAlignment="1" applyProtection="1">
      <alignment vertical="top" wrapText="1"/>
    </xf>
    <xf numFmtId="0" fontId="9" fillId="2" borderId="1" xfId="0" applyFont="1" applyFill="1" applyBorder="1" applyAlignment="1" applyProtection="1">
      <alignment horizontal="left" vertical="top" wrapText="1"/>
    </xf>
    <xf numFmtId="0" fontId="8" fillId="8" borderId="1" xfId="0" applyFont="1" applyFill="1" applyBorder="1" applyAlignment="1" applyProtection="1">
      <alignment horizontal="center" vertical="center" wrapText="1"/>
    </xf>
    <xf numFmtId="0" fontId="17" fillId="5" borderId="0" xfId="0" applyFont="1" applyFill="1" applyAlignment="1" applyProtection="1">
      <alignment vertical="top" wrapText="1"/>
    </xf>
    <xf numFmtId="0" fontId="1" fillId="0" borderId="0" xfId="0" applyFont="1" applyProtection="1"/>
    <xf numFmtId="0" fontId="9" fillId="6" borderId="1" xfId="0" applyFont="1" applyFill="1" applyBorder="1" applyAlignment="1" applyProtection="1">
      <alignment vertical="top" wrapText="1"/>
    </xf>
    <xf numFmtId="0" fontId="8" fillId="5" borderId="1" xfId="0" applyFont="1" applyFill="1" applyBorder="1" applyAlignment="1" applyProtection="1">
      <alignment horizontal="left" vertical="top" wrapText="1" indent="1"/>
    </xf>
    <xf numFmtId="0" fontId="17" fillId="5" borderId="1" xfId="0" applyFont="1" applyFill="1" applyBorder="1" applyAlignment="1" applyProtection="1">
      <alignment horizontal="left" vertical="top" wrapText="1"/>
    </xf>
    <xf numFmtId="0" fontId="20" fillId="7" borderId="10" xfId="0" applyFont="1" applyFill="1" applyBorder="1" applyAlignment="1" applyProtection="1">
      <alignment vertical="top" wrapText="1"/>
    </xf>
    <xf numFmtId="0" fontId="24" fillId="8" borderId="1" xfId="0" applyFont="1" applyFill="1" applyBorder="1" applyAlignment="1" applyProtection="1">
      <alignment horizontal="center" vertical="center" wrapText="1"/>
    </xf>
    <xf numFmtId="0" fontId="0" fillId="7" borderId="10" xfId="0" applyFill="1" applyBorder="1" applyAlignment="1" applyProtection="1">
      <alignment vertical="top" wrapText="1"/>
    </xf>
    <xf numFmtId="0" fontId="0" fillId="2" borderId="0" xfId="0" applyFill="1" applyAlignment="1" applyProtection="1">
      <alignment horizontal="center" vertical="top" wrapText="1"/>
    </xf>
    <xf numFmtId="0" fontId="0" fillId="2" borderId="0" xfId="0" applyFill="1" applyAlignment="1" applyProtection="1">
      <alignment horizontal="center" vertical="center" wrapText="1"/>
    </xf>
    <xf numFmtId="2" fontId="0" fillId="2" borderId="0" xfId="0" applyNumberFormat="1" applyFill="1" applyAlignment="1" applyProtection="1">
      <alignment horizontal="center" vertical="center" wrapText="1"/>
    </xf>
    <xf numFmtId="0" fontId="9" fillId="6" borderId="11" xfId="0" applyFont="1" applyFill="1" applyBorder="1" applyAlignment="1" applyProtection="1">
      <alignment vertical="top" wrapText="1"/>
    </xf>
    <xf numFmtId="0" fontId="9" fillId="3" borderId="4" xfId="0" applyFont="1" applyFill="1" applyBorder="1" applyAlignment="1" applyProtection="1">
      <alignment horizontal="left" vertical="top" wrapText="1"/>
      <protection locked="0"/>
    </xf>
    <xf numFmtId="0" fontId="9" fillId="3" borderId="1" xfId="0" applyFont="1" applyFill="1" applyBorder="1" applyAlignment="1" applyProtection="1">
      <alignment horizontal="left" vertical="top" wrapText="1"/>
      <protection locked="0"/>
    </xf>
    <xf numFmtId="0" fontId="9" fillId="2" borderId="1" xfId="0" applyFont="1" applyFill="1" applyBorder="1" applyAlignment="1" applyProtection="1">
      <alignment horizontal="left" vertical="top" wrapText="1"/>
      <protection locked="0"/>
    </xf>
    <xf numFmtId="0" fontId="8" fillId="2" borderId="1" xfId="0" applyFont="1" applyFill="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1" fillId="2" borderId="1" xfId="0" applyFont="1" applyFill="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11" fillId="3" borderId="3" xfId="0" applyFont="1" applyFill="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9" fillId="3" borderId="1" xfId="0" applyFont="1" applyFill="1" applyBorder="1" applyAlignment="1" applyProtection="1">
      <alignment horizontal="left" vertical="top" wrapText="1"/>
      <protection locked="0"/>
    </xf>
    <xf numFmtId="0" fontId="8" fillId="2" borderId="5" xfId="0" applyFont="1" applyFill="1" applyBorder="1" applyAlignment="1" applyProtection="1">
      <alignment horizontal="left" vertical="top" wrapText="1"/>
      <protection locked="0"/>
    </xf>
    <xf numFmtId="0" fontId="8" fillId="2" borderId="4" xfId="0" applyFont="1"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8" fillId="2" borderId="6"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15" fillId="3" borderId="1" xfId="0" applyFont="1" applyFill="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8" fillId="8" borderId="1" xfId="0" applyFont="1" applyFill="1" applyBorder="1" applyAlignment="1" applyProtection="1">
      <alignment horizontal="left" vertical="top" wrapText="1"/>
      <protection locked="0"/>
    </xf>
    <xf numFmtId="0" fontId="24" fillId="8" borderId="1" xfId="0" applyFont="1"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8" fillId="0" borderId="1" xfId="0" applyFont="1" applyBorder="1" applyAlignment="1" applyProtection="1">
      <alignment horizontal="left" vertical="center" wrapText="1"/>
      <protection locked="0"/>
    </xf>
    <xf numFmtId="0" fontId="8" fillId="2" borderId="1" xfId="0" applyFont="1" applyFill="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3" borderId="4" xfId="0" applyFont="1" applyFill="1" applyBorder="1" applyAlignment="1" applyProtection="1">
      <alignment horizontal="left" vertical="center" wrapText="1"/>
      <protection locked="0"/>
    </xf>
    <xf numFmtId="0" fontId="1" fillId="5" borderId="1" xfId="0" applyFont="1" applyFill="1" applyBorder="1" applyAlignment="1" applyProtection="1">
      <alignment vertical="top" wrapText="1"/>
    </xf>
    <xf numFmtId="0" fontId="0" fillId="5" borderId="7" xfId="0" quotePrefix="1" applyFill="1" applyBorder="1" applyAlignment="1" applyProtection="1">
      <alignment horizontal="left" vertical="top" wrapText="1"/>
    </xf>
    <xf numFmtId="0" fontId="0" fillId="0" borderId="8" xfId="0" applyBorder="1" applyAlignment="1" applyProtection="1">
      <alignment horizontal="left" vertical="top" wrapText="1"/>
    </xf>
    <xf numFmtId="0" fontId="0" fillId="0" borderId="9" xfId="0" applyBorder="1" applyAlignment="1" applyProtection="1">
      <alignment horizontal="left" vertical="top" wrapText="1"/>
    </xf>
    <xf numFmtId="0" fontId="0" fillId="4" borderId="7" xfId="0" applyFill="1" applyBorder="1" applyAlignment="1" applyProtection="1">
      <alignment horizontal="left" vertical="top" wrapText="1"/>
    </xf>
    <xf numFmtId="0" fontId="0" fillId="4" borderId="8" xfId="0" applyFill="1" applyBorder="1" applyAlignment="1" applyProtection="1">
      <alignment horizontal="left" vertical="top" wrapText="1"/>
    </xf>
    <xf numFmtId="0" fontId="0" fillId="4" borderId="9" xfId="0" applyFill="1" applyBorder="1" applyAlignment="1" applyProtection="1">
      <alignment horizontal="left" vertical="top" wrapText="1"/>
    </xf>
    <xf numFmtId="0" fontId="8" fillId="5" borderId="12" xfId="0" applyFont="1" applyFill="1" applyBorder="1" applyAlignment="1" applyProtection="1">
      <alignment vertical="top" wrapText="1"/>
    </xf>
  </cellXfs>
  <cellStyles count="45">
    <cellStyle name="Euro" xfId="2" xr:uid="{00000000-0005-0000-0000-000000000000}"/>
    <cellStyle name="Gevolgde hyperlink" xfId="44" builtinId="9" hidden="1"/>
    <cellStyle name="Gevolgde hyperlink" xfId="43" builtinId="9" hidden="1"/>
    <cellStyle name="Gevolgde hyperlink" xfId="41" builtinId="9" hidden="1"/>
    <cellStyle name="Gevolgde hyperlink" xfId="42" builtinId="9" hidden="1"/>
    <cellStyle name="Gevolgde hyperlink" xfId="36" builtinId="9" hidden="1"/>
    <cellStyle name="Gevolgde hyperlink" xfId="37" builtinId="9" hidden="1"/>
    <cellStyle name="Gevolgde hyperlink" xfId="38" builtinId="9" hidden="1"/>
    <cellStyle name="Gevolgde hyperlink" xfId="39" builtinId="9" hidden="1"/>
    <cellStyle name="Gevolgde hyperlink" xfId="40" builtinId="9" hidden="1"/>
    <cellStyle name="Gevolgde hyperlink" xfId="35" builtinId="9" hidden="1"/>
    <cellStyle name="Gevolgde hyperlink" xfId="16" builtinId="9" hidden="1"/>
    <cellStyle name="Gevolgde hyperlink" xfId="17" builtinId="9" hidden="1"/>
    <cellStyle name="Gevolgde hyperlink" xfId="18" builtinId="9" hidden="1"/>
    <cellStyle name="Gevolgde hyperlink" xfId="34" builtinId="9" hidden="1"/>
    <cellStyle name="Gevolgde hyperlink" xfId="19" builtinId="9" hidden="1"/>
    <cellStyle name="Gevolgde hyperlink" xfId="20" builtinId="9" hidden="1"/>
    <cellStyle name="Gevolgde hyperlink" xfId="21" builtinId="9" hidden="1"/>
    <cellStyle name="Gevolgde hyperlink" xfId="26" builtinId="9" hidden="1"/>
    <cellStyle name="Gevolgde hyperlink" xfId="28" builtinId="9" hidden="1"/>
    <cellStyle name="Gevolgde hyperlink" xfId="31" builtinId="9" hidden="1"/>
    <cellStyle name="Gevolgde hyperlink" xfId="30" builtinId="9" hidden="1"/>
    <cellStyle name="Gevolgde hyperlink" xfId="24" builtinId="9" hidden="1"/>
    <cellStyle name="Gevolgde hyperlink" xfId="33" builtinId="9" hidden="1"/>
    <cellStyle name="Gevolgde hyperlink" xfId="25" builtinId="9" hidden="1"/>
    <cellStyle name="Gevolgde hyperlink" xfId="22" builtinId="9" hidden="1"/>
    <cellStyle name="Gevolgde hyperlink" xfId="29" builtinId="9" hidden="1"/>
    <cellStyle name="Gevolgde hyperlink" xfId="27" builtinId="9" hidden="1"/>
    <cellStyle name="Gevolgde hyperlink" xfId="23" builtinId="9" hidden="1"/>
    <cellStyle name="Gevolgde hyperlink" xfId="32" builtinId="9" hidden="1"/>
    <cellStyle name="Gevolgde hyperlink" xfId="15" builtinId="9" hidden="1"/>
    <cellStyle name="Gevolgde hyperlink" xfId="5" builtinId="9" hidden="1"/>
    <cellStyle name="Gevolgde hyperlink" xfId="14" builtinId="9" hidden="1"/>
    <cellStyle name="Gevolgde hyperlink" xfId="6" builtinId="9" hidden="1"/>
    <cellStyle name="Gevolgde hyperlink" xfId="13" builtinId="9" hidden="1"/>
    <cellStyle name="Gevolgde hyperlink" xfId="7" builtinId="9" hidden="1"/>
    <cellStyle name="Gevolgde hyperlink" xfId="12" builtinId="9" hidden="1"/>
    <cellStyle name="Gevolgde hyperlink" xfId="8" builtinId="9" hidden="1"/>
    <cellStyle name="Gevolgde hyperlink" xfId="11" builtinId="9" hidden="1"/>
    <cellStyle name="Gevolgde hyperlink" xfId="9" builtinId="9" hidden="1"/>
    <cellStyle name="Gevolgde hyperlink" xfId="10" builtinId="9" hidden="1"/>
    <cellStyle name="Normaal 2" xfId="3" xr:uid="{00000000-0005-0000-0000-000029000000}"/>
    <cellStyle name="Standaard" xfId="0" builtinId="0"/>
    <cellStyle name="Standaard 2" xfId="1" xr:uid="{00000000-0005-0000-0000-00002B000000}"/>
    <cellStyle name="Valuta 2" xfId="4" xr:uid="{00000000-0005-0000-0000-00002D000000}"/>
  </cellStyles>
  <dxfs count="3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3"/>
  <sheetViews>
    <sheetView showGridLines="0" tabSelected="1" topLeftCell="C1" zoomScale="115" zoomScaleNormal="115" workbookViewId="0">
      <selection activeCell="F8" sqref="F8:F428"/>
    </sheetView>
  </sheetViews>
  <sheetFormatPr defaultColWidth="8.90625" defaultRowHeight="12.5" x14ac:dyDescent="0.25"/>
  <cols>
    <col min="1" max="1" width="8.90625" style="80"/>
    <col min="2" max="2" width="79.6328125" style="5" customWidth="1"/>
    <col min="3" max="3" width="11.6328125" style="113" bestFit="1" customWidth="1"/>
    <col min="4" max="4" width="42.6328125" style="113" customWidth="1"/>
    <col min="5" max="5" width="67.1796875" style="114" customWidth="1"/>
    <col min="6" max="6" width="31.6328125" style="114" customWidth="1"/>
    <col min="7" max="7" width="49" style="115" customWidth="1"/>
    <col min="8" max="8" width="17.453125" style="5" customWidth="1"/>
    <col min="9" max="9" width="12.36328125" style="5" customWidth="1"/>
    <col min="10" max="10" width="11.54296875" style="5" bestFit="1" customWidth="1"/>
    <col min="11" max="13" width="8.90625" style="5"/>
    <col min="14" max="14" width="8.90625" style="5" hidden="1" customWidth="1"/>
    <col min="15" max="16384" width="8.90625" style="5"/>
  </cols>
  <sheetData>
    <row r="1" spans="1:14" ht="31.5" customHeight="1" x14ac:dyDescent="0.25">
      <c r="A1" s="1"/>
      <c r="B1" s="1" t="s">
        <v>0</v>
      </c>
      <c r="C1" s="2"/>
      <c r="D1" s="2"/>
      <c r="E1" s="3"/>
      <c r="F1" s="3"/>
      <c r="G1" s="4"/>
      <c r="N1" s="5" t="s">
        <v>1</v>
      </c>
    </row>
    <row r="2" spans="1:14" ht="31.5" customHeight="1" x14ac:dyDescent="0.25">
      <c r="A2" s="1"/>
      <c r="B2" s="147" t="s">
        <v>2</v>
      </c>
      <c r="C2" s="148"/>
      <c r="D2" s="149"/>
      <c r="E2" s="3"/>
      <c r="F2" s="3"/>
      <c r="G2" s="4"/>
      <c r="N2" s="5" t="s">
        <v>3</v>
      </c>
    </row>
    <row r="3" spans="1:14" ht="215" customHeight="1" x14ac:dyDescent="0.25">
      <c r="A3" s="6"/>
      <c r="B3" s="144" t="s">
        <v>4</v>
      </c>
      <c r="C3" s="145"/>
      <c r="D3" s="145"/>
      <c r="E3" s="146"/>
      <c r="F3" s="7"/>
      <c r="G3" s="7"/>
    </row>
    <row r="4" spans="1:14" ht="84" customHeight="1" x14ac:dyDescent="0.25">
      <c r="A4" s="6"/>
      <c r="B4" s="6" t="s">
        <v>5</v>
      </c>
      <c r="C4" s="8" t="s">
        <v>6</v>
      </c>
      <c r="D4" s="6" t="s">
        <v>7</v>
      </c>
      <c r="E4" s="9" t="s">
        <v>8</v>
      </c>
      <c r="F4" s="9" t="s">
        <v>9</v>
      </c>
      <c r="G4" s="10" t="s">
        <v>10</v>
      </c>
    </row>
    <row r="5" spans="1:14" ht="13" x14ac:dyDescent="0.25">
      <c r="A5" s="11"/>
      <c r="B5" s="12"/>
      <c r="C5" s="13"/>
      <c r="D5" s="13"/>
      <c r="E5" s="14"/>
      <c r="F5" s="14"/>
      <c r="G5" s="14"/>
    </row>
    <row r="6" spans="1:14" ht="15.5" x14ac:dyDescent="0.25">
      <c r="A6" s="15"/>
      <c r="B6" s="16"/>
      <c r="C6" s="17"/>
      <c r="D6" s="17"/>
      <c r="E6" s="18"/>
      <c r="F6" s="18"/>
      <c r="G6" s="18"/>
    </row>
    <row r="7" spans="1:14" ht="13" x14ac:dyDescent="0.25">
      <c r="A7" s="19" t="s">
        <v>11</v>
      </c>
      <c r="B7" s="19" t="s">
        <v>12</v>
      </c>
      <c r="C7" s="20"/>
      <c r="D7" s="21"/>
      <c r="E7" s="22"/>
      <c r="F7" s="22"/>
      <c r="G7" s="22"/>
    </row>
    <row r="8" spans="1:14" ht="141" customHeight="1" x14ac:dyDescent="0.25">
      <c r="A8" s="23" t="s">
        <v>13</v>
      </c>
      <c r="B8" s="24" t="s">
        <v>14</v>
      </c>
      <c r="C8" s="25" t="s">
        <v>15</v>
      </c>
      <c r="D8" s="120"/>
      <c r="E8" s="120"/>
      <c r="F8" s="27"/>
      <c r="G8" s="27"/>
      <c r="H8" s="28"/>
    </row>
    <row r="9" spans="1:14" ht="50" x14ac:dyDescent="0.25">
      <c r="A9" s="23" t="s">
        <v>16</v>
      </c>
      <c r="B9" s="24" t="s">
        <v>17</v>
      </c>
      <c r="C9" s="25" t="s">
        <v>15</v>
      </c>
      <c r="D9" s="120"/>
      <c r="E9" s="120"/>
      <c r="F9" s="27"/>
      <c r="G9" s="27"/>
    </row>
    <row r="10" spans="1:14" ht="50" x14ac:dyDescent="0.25">
      <c r="A10" s="23" t="s">
        <v>18</v>
      </c>
      <c r="B10" s="24" t="s">
        <v>19</v>
      </c>
      <c r="C10" s="25" t="s">
        <v>15</v>
      </c>
      <c r="D10" s="120"/>
      <c r="E10" s="120"/>
      <c r="F10" s="27"/>
      <c r="G10" s="27"/>
    </row>
    <row r="11" spans="1:14" ht="25" x14ac:dyDescent="0.25">
      <c r="A11" s="23" t="s">
        <v>20</v>
      </c>
      <c r="B11" s="24" t="s">
        <v>21</v>
      </c>
      <c r="C11" s="25" t="s">
        <v>15</v>
      </c>
      <c r="D11" s="120"/>
      <c r="E11" s="120"/>
      <c r="F11" s="27"/>
      <c r="G11" s="27"/>
    </row>
    <row r="12" spans="1:14" ht="25" x14ac:dyDescent="0.25">
      <c r="A12" s="23" t="s">
        <v>22</v>
      </c>
      <c r="B12" s="24" t="s">
        <v>23</v>
      </c>
      <c r="C12" s="25" t="s">
        <v>15</v>
      </c>
      <c r="D12" s="120"/>
      <c r="E12" s="120"/>
      <c r="F12" s="27"/>
      <c r="G12" s="27"/>
    </row>
    <row r="13" spans="1:14" ht="75" x14ac:dyDescent="0.25">
      <c r="A13" s="23" t="s">
        <v>24</v>
      </c>
      <c r="B13" s="24" t="s">
        <v>25</v>
      </c>
      <c r="C13" s="25" t="s">
        <v>15</v>
      </c>
      <c r="D13" s="121"/>
      <c r="E13" s="121"/>
      <c r="F13" s="30"/>
      <c r="G13" s="30"/>
    </row>
    <row r="14" spans="1:14" ht="37.5" x14ac:dyDescent="0.25">
      <c r="A14" s="23" t="s">
        <v>26</v>
      </c>
      <c r="B14" s="24" t="s">
        <v>27</v>
      </c>
      <c r="C14" s="25" t="s">
        <v>15</v>
      </c>
      <c r="D14" s="120"/>
      <c r="E14" s="120"/>
      <c r="F14" s="27"/>
      <c r="G14" s="27"/>
      <c r="N14" s="31"/>
    </row>
    <row r="15" spans="1:14" s="31" customFormat="1" ht="50" x14ac:dyDescent="0.25">
      <c r="A15" s="23" t="s">
        <v>28</v>
      </c>
      <c r="B15" s="24" t="s">
        <v>29</v>
      </c>
      <c r="C15" s="25" t="s">
        <v>15</v>
      </c>
      <c r="D15" s="120"/>
      <c r="E15" s="120"/>
      <c r="F15" s="27"/>
      <c r="G15" s="27"/>
      <c r="N15" s="32"/>
    </row>
    <row r="16" spans="1:14" s="31" customFormat="1" ht="96.75" customHeight="1" x14ac:dyDescent="0.25">
      <c r="A16" s="23" t="s">
        <v>30</v>
      </c>
      <c r="B16" s="24" t="s">
        <v>31</v>
      </c>
      <c r="C16" s="25" t="s">
        <v>15</v>
      </c>
      <c r="D16" s="120"/>
      <c r="E16" s="120"/>
      <c r="F16" s="27"/>
      <c r="G16" s="27"/>
      <c r="N16" s="32"/>
    </row>
    <row r="17" spans="1:14" s="32" customFormat="1" ht="62.5" x14ac:dyDescent="0.25">
      <c r="A17" s="23" t="s">
        <v>32</v>
      </c>
      <c r="B17" s="24" t="s">
        <v>33</v>
      </c>
      <c r="C17" s="25" t="s">
        <v>15</v>
      </c>
      <c r="D17" s="120"/>
      <c r="E17" s="122"/>
      <c r="F17" s="33"/>
      <c r="G17" s="33"/>
    </row>
    <row r="18" spans="1:14" s="32" customFormat="1" ht="25" x14ac:dyDescent="0.25">
      <c r="A18" s="23" t="s">
        <v>34</v>
      </c>
      <c r="B18" s="24" t="s">
        <v>35</v>
      </c>
      <c r="C18" s="25" t="s">
        <v>15</v>
      </c>
      <c r="D18" s="120"/>
      <c r="E18" s="120"/>
      <c r="F18" s="27"/>
      <c r="G18" s="27"/>
      <c r="N18" s="5"/>
    </row>
    <row r="19" spans="1:14" s="32" customFormat="1" ht="50" x14ac:dyDescent="0.25">
      <c r="A19" s="23" t="s">
        <v>36</v>
      </c>
      <c r="B19" s="24" t="s">
        <v>37</v>
      </c>
      <c r="C19" s="25" t="s">
        <v>15</v>
      </c>
      <c r="D19" s="120"/>
      <c r="E19" s="120"/>
      <c r="F19" s="27"/>
      <c r="G19" s="27"/>
      <c r="N19" s="5"/>
    </row>
    <row r="20" spans="1:14" ht="48.75" customHeight="1" x14ac:dyDescent="0.25">
      <c r="A20" s="23" t="s">
        <v>38</v>
      </c>
      <c r="B20" s="24" t="s">
        <v>39</v>
      </c>
      <c r="C20" s="25" t="s">
        <v>15</v>
      </c>
      <c r="D20" s="120"/>
      <c r="E20" s="120"/>
      <c r="F20" s="27"/>
      <c r="G20" s="27"/>
    </row>
    <row r="21" spans="1:14" ht="25" x14ac:dyDescent="0.25">
      <c r="A21" s="23" t="s">
        <v>40</v>
      </c>
      <c r="B21" s="34" t="s">
        <v>41</v>
      </c>
      <c r="C21" s="35" t="s">
        <v>15</v>
      </c>
      <c r="D21" s="120"/>
      <c r="E21" s="118"/>
      <c r="F21" s="22"/>
      <c r="G21" s="22"/>
    </row>
    <row r="22" spans="1:14" ht="50" x14ac:dyDescent="0.25">
      <c r="A22" s="23" t="s">
        <v>42</v>
      </c>
      <c r="B22" s="24" t="s">
        <v>43</v>
      </c>
      <c r="C22" s="25" t="s">
        <v>15</v>
      </c>
      <c r="D22" s="120"/>
      <c r="E22" s="120"/>
      <c r="F22" s="27"/>
      <c r="G22" s="27"/>
    </row>
    <row r="23" spans="1:14" ht="25" x14ac:dyDescent="0.25">
      <c r="A23" s="23" t="s">
        <v>44</v>
      </c>
      <c r="B23" s="24" t="s">
        <v>45</v>
      </c>
      <c r="C23" s="25" t="s">
        <v>15</v>
      </c>
      <c r="D23" s="120"/>
      <c r="E23" s="122"/>
      <c r="F23" s="33"/>
      <c r="G23" s="33"/>
    </row>
    <row r="24" spans="1:14" x14ac:dyDescent="0.25">
      <c r="A24" s="23" t="s">
        <v>46</v>
      </c>
      <c r="B24" s="24" t="s">
        <v>47</v>
      </c>
      <c r="C24" s="25" t="s">
        <v>15</v>
      </c>
      <c r="D24" s="120"/>
      <c r="E24" s="120"/>
      <c r="F24" s="27"/>
      <c r="G24" s="27"/>
    </row>
    <row r="25" spans="1:14" ht="125" x14ac:dyDescent="0.25">
      <c r="A25" s="23" t="s">
        <v>48</v>
      </c>
      <c r="B25" s="24" t="s">
        <v>49</v>
      </c>
      <c r="C25" s="25" t="s">
        <v>15</v>
      </c>
      <c r="D25" s="121"/>
      <c r="E25" s="123"/>
      <c r="F25" s="36"/>
      <c r="G25" s="36"/>
    </row>
    <row r="26" spans="1:14" ht="37.5" x14ac:dyDescent="0.25">
      <c r="A26" s="23" t="s">
        <v>50</v>
      </c>
      <c r="B26" s="24" t="s">
        <v>51</v>
      </c>
      <c r="C26" s="25" t="s">
        <v>15</v>
      </c>
      <c r="D26" s="121"/>
      <c r="E26" s="121"/>
      <c r="F26" s="30"/>
      <c r="G26" s="30"/>
    </row>
    <row r="27" spans="1:14" ht="42.75" customHeight="1" x14ac:dyDescent="0.25">
      <c r="A27" s="23" t="s">
        <v>52</v>
      </c>
      <c r="B27" s="24" t="s">
        <v>53</v>
      </c>
      <c r="C27" s="25" t="s">
        <v>15</v>
      </c>
      <c r="D27" s="121"/>
      <c r="E27" s="121"/>
      <c r="F27" s="30"/>
      <c r="G27" s="30"/>
    </row>
    <row r="28" spans="1:14" ht="25" x14ac:dyDescent="0.25">
      <c r="A28" s="23" t="s">
        <v>54</v>
      </c>
      <c r="B28" s="24" t="s">
        <v>55</v>
      </c>
      <c r="C28" s="25" t="s">
        <v>15</v>
      </c>
      <c r="D28" s="120"/>
      <c r="E28" s="120"/>
      <c r="F28" s="27"/>
      <c r="G28" s="27"/>
    </row>
    <row r="29" spans="1:14" ht="50" x14ac:dyDescent="0.25">
      <c r="A29" s="23" t="s">
        <v>56</v>
      </c>
      <c r="B29" s="24" t="s">
        <v>57</v>
      </c>
      <c r="C29" s="25" t="s">
        <v>15</v>
      </c>
      <c r="D29" s="120"/>
      <c r="E29" s="120"/>
      <c r="F29" s="27"/>
      <c r="G29" s="27"/>
    </row>
    <row r="30" spans="1:14" ht="63" customHeight="1" x14ac:dyDescent="0.25">
      <c r="A30" s="23" t="s">
        <v>58</v>
      </c>
      <c r="B30" s="24" t="s">
        <v>59</v>
      </c>
      <c r="C30" s="25" t="s">
        <v>60</v>
      </c>
      <c r="D30" s="120"/>
      <c r="E30" s="120"/>
      <c r="F30" s="27">
        <v>10</v>
      </c>
      <c r="G30" s="37">
        <f>IF(D30="De aangeboden oplossing voldoet",F30,IF(D30="De aangeboden oplossing wordt binnen 6 maanden na start overeenkomst geïmplementeerd",F30/2,IF(D30="De aangeboden oplossing wordt binnen 12 maanden na start overeenkomst geïmplementeerd",F30/3,0)))</f>
        <v>0</v>
      </c>
    </row>
    <row r="31" spans="1:14" ht="37.5" x14ac:dyDescent="0.25">
      <c r="A31" s="23" t="s">
        <v>61</v>
      </c>
      <c r="B31" s="24" t="s">
        <v>62</v>
      </c>
      <c r="C31" s="25" t="s">
        <v>15</v>
      </c>
      <c r="D31" s="120"/>
      <c r="E31" s="120"/>
      <c r="F31" s="27"/>
      <c r="G31" s="27"/>
    </row>
    <row r="32" spans="1:14" ht="28.5" customHeight="1" x14ac:dyDescent="0.25">
      <c r="A32" s="23" t="s">
        <v>63</v>
      </c>
      <c r="B32" s="38" t="s">
        <v>64</v>
      </c>
      <c r="C32" s="25" t="s">
        <v>65</v>
      </c>
      <c r="D32" s="120"/>
      <c r="E32" s="120"/>
      <c r="F32" s="26"/>
      <c r="G32" s="26"/>
    </row>
    <row r="33" spans="1:15" ht="13" x14ac:dyDescent="0.25">
      <c r="A33" s="23" t="s">
        <v>66</v>
      </c>
      <c r="B33" s="150" t="s">
        <v>87</v>
      </c>
      <c r="C33" s="25" t="s">
        <v>60</v>
      </c>
      <c r="D33" s="120"/>
      <c r="E33" s="124"/>
      <c r="F33" s="27">
        <v>0</v>
      </c>
      <c r="G33" s="37">
        <f>IF(D33="De aangeboden oplossing voldoet",F33,IF(D33="De aangeboden oplossing wordt binnen 6 maanden na start overeenkomst geïmplementeerd",F33/2,IF(D33="De aangeboden oplossing wordt binnen 12 maanden na start overeenkomst geïmplementeerd",F33/3,0)))</f>
        <v>0</v>
      </c>
    </row>
    <row r="34" spans="1:15" ht="25" x14ac:dyDescent="0.25">
      <c r="A34" s="23" t="s">
        <v>67</v>
      </c>
      <c r="B34" s="39" t="s">
        <v>68</v>
      </c>
      <c r="C34" s="25" t="s">
        <v>60</v>
      </c>
      <c r="D34" s="120"/>
      <c r="E34" s="124"/>
      <c r="F34" s="27">
        <v>10</v>
      </c>
      <c r="G34" s="37">
        <f>IF(D34="De aangeboden oplossing voldoet",F34,IF(D34="De aangeboden oplossing wordt binnen 6 maanden na start overeenkomst geïmplementeerd",F34/2,IF(D34="De aangeboden oplossing wordt binnen 12 maanden na start overeenkomst geïmplementeerd",F34/3,0)))</f>
        <v>0</v>
      </c>
    </row>
    <row r="35" spans="1:15" ht="25" x14ac:dyDescent="0.25">
      <c r="A35" s="23" t="s">
        <v>69</v>
      </c>
      <c r="B35" s="24" t="s">
        <v>70</v>
      </c>
      <c r="C35" s="25" t="s">
        <v>60</v>
      </c>
      <c r="D35" s="120"/>
      <c r="E35" s="120"/>
      <c r="F35" s="27">
        <v>10</v>
      </c>
      <c r="G35" s="37">
        <f>IF(D35="De aangeboden oplossing voldoet",F35,IF(D35="De aangeboden oplossing wordt binnen 6 maanden na start overeenkomst geïmplementeerd",F35/2,IF(D35="De aangeboden oplossing wordt binnen 12 maanden na start overeenkomst geïmplementeerd",F35/3,0)))</f>
        <v>0</v>
      </c>
      <c r="I35" s="40"/>
      <c r="J35" s="40"/>
      <c r="K35" s="40"/>
      <c r="L35" s="40"/>
    </row>
    <row r="36" spans="1:15" ht="37.5" x14ac:dyDescent="0.25">
      <c r="A36" s="23" t="s">
        <v>71</v>
      </c>
      <c r="B36" s="24" t="s">
        <v>72</v>
      </c>
      <c r="C36" s="25" t="s">
        <v>60</v>
      </c>
      <c r="D36" s="120"/>
      <c r="E36" s="120"/>
      <c r="F36" s="27">
        <v>10</v>
      </c>
      <c r="G36" s="37">
        <f>IF(D36="De aangeboden oplossing voldoet",F36,IF(D36="De aangeboden oplossing wordt binnen 6 maanden na start overeenkomst geïmplementeerd",F36/2,IF(D36="De aangeboden oplossing wordt binnen 12 maanden na start overeenkomst geïmplementeerd",F36/3,0)))</f>
        <v>0</v>
      </c>
      <c r="I36" s="40"/>
      <c r="J36" s="40"/>
      <c r="K36" s="40"/>
      <c r="L36" s="40"/>
      <c r="N36" s="41"/>
    </row>
    <row r="37" spans="1:15" ht="25" x14ac:dyDescent="0.25">
      <c r="A37" s="23" t="s">
        <v>73</v>
      </c>
      <c r="B37" s="34" t="s">
        <v>74</v>
      </c>
      <c r="C37" s="42" t="s">
        <v>60</v>
      </c>
      <c r="D37" s="120"/>
      <c r="E37" s="118"/>
      <c r="F37" s="27">
        <v>10</v>
      </c>
      <c r="G37" s="37">
        <f>IF(D37="De aangeboden oplossing voldoet",F37,IF(D37="De aangeboden oplossing wordt binnen 6 maanden na start overeenkomst geïmplementeerd",F37/2,IF(D37="De aangeboden oplossing wordt binnen 12 maanden na start overeenkomst geïmplementeerd",F37/3,0)))</f>
        <v>0</v>
      </c>
      <c r="N37" s="43"/>
    </row>
    <row r="38" spans="1:15" ht="13.5" x14ac:dyDescent="0.25">
      <c r="A38" s="15"/>
      <c r="B38" s="44"/>
      <c r="C38" s="29"/>
      <c r="D38" s="121"/>
      <c r="E38" s="125"/>
      <c r="F38" s="45"/>
      <c r="G38" s="45"/>
      <c r="H38" s="41"/>
      <c r="I38" s="41"/>
      <c r="J38" s="41"/>
      <c r="K38" s="41"/>
      <c r="L38" s="41"/>
      <c r="M38" s="41"/>
      <c r="O38" s="41"/>
    </row>
    <row r="39" spans="1:15" ht="13.5" x14ac:dyDescent="0.25">
      <c r="A39" s="9">
        <v>2</v>
      </c>
      <c r="B39" s="46" t="s">
        <v>75</v>
      </c>
      <c r="C39" s="25"/>
      <c r="D39" s="120"/>
      <c r="E39" s="120"/>
      <c r="F39" s="27"/>
      <c r="G39" s="27"/>
      <c r="H39" s="43"/>
      <c r="I39" s="43"/>
      <c r="J39" s="43"/>
      <c r="K39" s="43"/>
      <c r="L39" s="43"/>
      <c r="M39" s="43"/>
      <c r="O39" s="43"/>
    </row>
    <row r="40" spans="1:15" ht="112.5" x14ac:dyDescent="0.25">
      <c r="A40" s="23" t="s">
        <v>76</v>
      </c>
      <c r="B40" s="24" t="s">
        <v>77</v>
      </c>
      <c r="C40" s="25" t="s">
        <v>15</v>
      </c>
      <c r="D40" s="120"/>
      <c r="E40" s="120"/>
      <c r="F40" s="27"/>
      <c r="G40" s="27"/>
      <c r="H40" s="41"/>
      <c r="I40" s="41"/>
      <c r="J40" s="41"/>
      <c r="K40" s="41"/>
      <c r="L40" s="41"/>
      <c r="M40" s="41"/>
    </row>
    <row r="41" spans="1:15" ht="26.25" customHeight="1" x14ac:dyDescent="0.25">
      <c r="A41" s="23" t="s">
        <v>78</v>
      </c>
      <c r="B41" s="24" t="s">
        <v>79</v>
      </c>
      <c r="C41" s="25" t="s">
        <v>15</v>
      </c>
      <c r="D41" s="120"/>
      <c r="E41" s="120"/>
      <c r="F41" s="27"/>
      <c r="G41" s="27"/>
      <c r="H41" s="41"/>
      <c r="I41" s="41"/>
      <c r="J41" s="41"/>
      <c r="K41" s="41"/>
      <c r="L41" s="41"/>
      <c r="M41" s="41"/>
    </row>
    <row r="42" spans="1:15" ht="37.5" x14ac:dyDescent="0.25">
      <c r="A42" s="23" t="s">
        <v>80</v>
      </c>
      <c r="B42" s="24" t="s">
        <v>81</v>
      </c>
      <c r="C42" s="25" t="s">
        <v>15</v>
      </c>
      <c r="D42" s="120"/>
      <c r="E42" s="120"/>
      <c r="F42" s="27"/>
      <c r="G42" s="27"/>
      <c r="H42" s="41"/>
      <c r="I42" s="41"/>
      <c r="J42" s="41"/>
      <c r="K42" s="41"/>
      <c r="L42" s="41"/>
      <c r="M42" s="41"/>
    </row>
    <row r="43" spans="1:15" ht="13" x14ac:dyDescent="0.25">
      <c r="A43" s="47" t="s">
        <v>82</v>
      </c>
      <c r="B43" s="24" t="s">
        <v>83</v>
      </c>
      <c r="C43" s="35" t="s">
        <v>15</v>
      </c>
      <c r="D43" s="120"/>
      <c r="E43" s="118"/>
      <c r="F43" s="22"/>
      <c r="G43" s="22"/>
    </row>
    <row r="44" spans="1:15" ht="25" x14ac:dyDescent="0.25">
      <c r="A44" s="47" t="s">
        <v>84</v>
      </c>
      <c r="B44" s="24" t="s">
        <v>85</v>
      </c>
      <c r="C44" s="35" t="s">
        <v>15</v>
      </c>
      <c r="D44" s="120"/>
      <c r="E44" s="126"/>
      <c r="F44" s="48"/>
      <c r="G44" s="48"/>
    </row>
    <row r="45" spans="1:15" x14ac:dyDescent="0.25">
      <c r="A45" s="23" t="s">
        <v>86</v>
      </c>
      <c r="B45" s="24" t="s">
        <v>87</v>
      </c>
      <c r="C45" s="25"/>
      <c r="D45" s="120"/>
      <c r="E45" s="120"/>
      <c r="F45" s="27"/>
      <c r="G45" s="27"/>
    </row>
    <row r="46" spans="1:15" x14ac:dyDescent="0.25">
      <c r="A46" s="23"/>
      <c r="B46" s="49"/>
      <c r="C46" s="25"/>
      <c r="D46" s="120"/>
      <c r="E46" s="120"/>
      <c r="F46" s="27"/>
      <c r="G46" s="27"/>
    </row>
    <row r="47" spans="1:15" ht="13" x14ac:dyDescent="0.25">
      <c r="A47" s="23"/>
      <c r="B47" s="46" t="s">
        <v>88</v>
      </c>
      <c r="C47" s="25"/>
      <c r="D47" s="120"/>
      <c r="E47" s="120"/>
      <c r="F47" s="27"/>
      <c r="G47" s="27"/>
    </row>
    <row r="48" spans="1:15" ht="25" x14ac:dyDescent="0.25">
      <c r="A48" s="23" t="s">
        <v>89</v>
      </c>
      <c r="B48" s="24" t="s">
        <v>90</v>
      </c>
      <c r="C48" s="25" t="s">
        <v>15</v>
      </c>
      <c r="D48" s="120"/>
      <c r="E48" s="120"/>
      <c r="F48" s="27"/>
      <c r="G48" s="27"/>
    </row>
    <row r="49" spans="1:14" ht="107.25" customHeight="1" x14ac:dyDescent="0.25">
      <c r="A49" s="23" t="s">
        <v>91</v>
      </c>
      <c r="B49" s="24" t="s">
        <v>92</v>
      </c>
      <c r="C49" s="25" t="s">
        <v>65</v>
      </c>
      <c r="D49" s="120"/>
      <c r="E49" s="120"/>
      <c r="F49" s="27"/>
      <c r="G49" s="27"/>
    </row>
    <row r="50" spans="1:14" ht="112.5" x14ac:dyDescent="0.25">
      <c r="A50" s="23" t="s">
        <v>93</v>
      </c>
      <c r="B50" s="24" t="s">
        <v>94</v>
      </c>
      <c r="C50" s="25" t="s">
        <v>15</v>
      </c>
      <c r="D50" s="120"/>
      <c r="E50" s="120"/>
      <c r="F50" s="27"/>
      <c r="G50" s="27"/>
    </row>
    <row r="51" spans="1:14" ht="37.5" x14ac:dyDescent="0.25">
      <c r="A51" s="23" t="s">
        <v>95</v>
      </c>
      <c r="B51" s="49" t="s">
        <v>96</v>
      </c>
      <c r="C51" s="25" t="s">
        <v>15</v>
      </c>
      <c r="D51" s="120"/>
      <c r="E51" s="120"/>
      <c r="F51" s="27"/>
      <c r="G51" s="27"/>
    </row>
    <row r="52" spans="1:14" ht="25" x14ac:dyDescent="0.25">
      <c r="A52" s="23" t="s">
        <v>97</v>
      </c>
      <c r="B52" s="24" t="s">
        <v>98</v>
      </c>
      <c r="C52" s="25" t="s">
        <v>15</v>
      </c>
      <c r="D52" s="120"/>
      <c r="E52" s="120"/>
      <c r="F52" s="27"/>
      <c r="G52" s="27"/>
    </row>
    <row r="53" spans="1:14" ht="37.5" x14ac:dyDescent="0.25">
      <c r="A53" s="23" t="s">
        <v>99</v>
      </c>
      <c r="B53" s="24" t="s">
        <v>100</v>
      </c>
      <c r="C53" s="25" t="s">
        <v>65</v>
      </c>
      <c r="D53" s="120"/>
      <c r="E53" s="120"/>
      <c r="F53" s="27"/>
      <c r="G53" s="27"/>
    </row>
    <row r="54" spans="1:14" ht="96.75" customHeight="1" x14ac:dyDescent="0.25">
      <c r="A54" s="23" t="s">
        <v>101</v>
      </c>
      <c r="B54" s="24" t="s">
        <v>102</v>
      </c>
      <c r="C54" s="25" t="s">
        <v>15</v>
      </c>
      <c r="D54" s="120"/>
      <c r="E54" s="120"/>
      <c r="F54" s="27"/>
      <c r="G54" s="27"/>
    </row>
    <row r="55" spans="1:14" ht="62.5" x14ac:dyDescent="0.25">
      <c r="A55" s="47" t="s">
        <v>103</v>
      </c>
      <c r="B55" s="24" t="s">
        <v>104</v>
      </c>
      <c r="C55" s="35" t="s">
        <v>15</v>
      </c>
      <c r="D55" s="120"/>
      <c r="E55" s="118"/>
      <c r="F55" s="22"/>
      <c r="G55" s="22"/>
    </row>
    <row r="56" spans="1:14" ht="25" x14ac:dyDescent="0.25">
      <c r="A56" s="23" t="s">
        <v>105</v>
      </c>
      <c r="B56" s="24" t="s">
        <v>106</v>
      </c>
      <c r="C56" s="25" t="s">
        <v>15</v>
      </c>
      <c r="D56" s="120"/>
      <c r="E56" s="120"/>
      <c r="F56" s="27"/>
      <c r="G56" s="27"/>
      <c r="N56" s="31"/>
    </row>
    <row r="57" spans="1:14" ht="37.5" x14ac:dyDescent="0.25">
      <c r="A57" s="23" t="s">
        <v>107</v>
      </c>
      <c r="B57" s="24" t="s">
        <v>108</v>
      </c>
      <c r="C57" s="25" t="s">
        <v>15</v>
      </c>
      <c r="D57" s="120"/>
      <c r="E57" s="120"/>
      <c r="F57" s="27"/>
      <c r="G57" s="27"/>
      <c r="N57" s="31"/>
    </row>
    <row r="58" spans="1:14" s="31" customFormat="1" ht="37.5" x14ac:dyDescent="0.25">
      <c r="A58" s="23" t="s">
        <v>109</v>
      </c>
      <c r="B58" s="24" t="s">
        <v>110</v>
      </c>
      <c r="C58" s="25" t="s">
        <v>15</v>
      </c>
      <c r="D58" s="120"/>
      <c r="E58" s="120"/>
      <c r="F58" s="27"/>
      <c r="G58" s="27"/>
      <c r="N58" s="5"/>
    </row>
    <row r="59" spans="1:14" s="31" customFormat="1" ht="25" x14ac:dyDescent="0.25">
      <c r="A59" s="23" t="s">
        <v>111</v>
      </c>
      <c r="B59" s="24" t="s">
        <v>112</v>
      </c>
      <c r="C59" s="25" t="s">
        <v>15</v>
      </c>
      <c r="D59" s="120"/>
      <c r="E59" s="120"/>
      <c r="F59" s="27"/>
      <c r="G59" s="27"/>
      <c r="N59" s="5"/>
    </row>
    <row r="60" spans="1:14" ht="25" x14ac:dyDescent="0.25">
      <c r="A60" s="47" t="s">
        <v>113</v>
      </c>
      <c r="B60" s="24" t="s">
        <v>114</v>
      </c>
      <c r="C60" s="35" t="s">
        <v>15</v>
      </c>
      <c r="D60" s="120"/>
      <c r="E60" s="118"/>
      <c r="F60" s="22"/>
      <c r="G60" s="22"/>
    </row>
    <row r="61" spans="1:14" ht="125" x14ac:dyDescent="0.25">
      <c r="A61" s="23" t="s">
        <v>115</v>
      </c>
      <c r="B61" s="24" t="s">
        <v>116</v>
      </c>
      <c r="C61" s="25" t="s">
        <v>15</v>
      </c>
      <c r="D61" s="120"/>
      <c r="E61" s="120"/>
      <c r="F61" s="27"/>
      <c r="G61" s="27"/>
    </row>
    <row r="62" spans="1:14" ht="100" x14ac:dyDescent="0.25">
      <c r="A62" s="23" t="s">
        <v>117</v>
      </c>
      <c r="B62" s="24" t="s">
        <v>118</v>
      </c>
      <c r="C62" s="25" t="s">
        <v>15</v>
      </c>
      <c r="D62" s="120"/>
      <c r="E62" s="120"/>
      <c r="F62" s="27"/>
      <c r="G62" s="27"/>
    </row>
    <row r="63" spans="1:14" x14ac:dyDescent="0.25">
      <c r="A63" s="50"/>
      <c r="B63" s="51"/>
      <c r="C63" s="29"/>
      <c r="D63" s="139"/>
      <c r="E63" s="121"/>
      <c r="F63" s="30"/>
      <c r="G63" s="30"/>
    </row>
    <row r="64" spans="1:14" ht="13" x14ac:dyDescent="0.25">
      <c r="A64" s="9">
        <v>3</v>
      </c>
      <c r="B64" s="46" t="s">
        <v>119</v>
      </c>
      <c r="C64" s="25"/>
      <c r="D64" s="140"/>
      <c r="E64" s="120"/>
      <c r="F64" s="27"/>
      <c r="G64" s="27"/>
    </row>
    <row r="65" spans="1:13" ht="37.5" x14ac:dyDescent="0.25">
      <c r="A65" s="23" t="s">
        <v>120</v>
      </c>
      <c r="B65" s="24" t="s">
        <v>121</v>
      </c>
      <c r="C65" s="25" t="s">
        <v>15</v>
      </c>
      <c r="D65" s="120"/>
      <c r="E65" s="120"/>
      <c r="F65" s="27"/>
      <c r="G65" s="27"/>
    </row>
    <row r="66" spans="1:13" ht="37.5" x14ac:dyDescent="0.25">
      <c r="A66" s="23" t="s">
        <v>122</v>
      </c>
      <c r="B66" s="24" t="s">
        <v>123</v>
      </c>
      <c r="C66" s="25" t="s">
        <v>15</v>
      </c>
      <c r="D66" s="120"/>
      <c r="E66" s="120"/>
      <c r="F66" s="27"/>
      <c r="G66" s="27"/>
    </row>
    <row r="67" spans="1:13" ht="39" customHeight="1" x14ac:dyDescent="0.25">
      <c r="A67" s="23" t="s">
        <v>124</v>
      </c>
      <c r="B67" s="24" t="s">
        <v>125</v>
      </c>
      <c r="C67" s="25" t="s">
        <v>15</v>
      </c>
      <c r="D67" s="120"/>
      <c r="E67" s="120"/>
      <c r="F67" s="27"/>
      <c r="G67" s="27"/>
    </row>
    <row r="68" spans="1:13" ht="25" x14ac:dyDescent="0.25">
      <c r="A68" s="23" t="s">
        <v>126</v>
      </c>
      <c r="B68" s="24" t="s">
        <v>127</v>
      </c>
      <c r="C68" s="25" t="s">
        <v>15</v>
      </c>
      <c r="D68" s="120"/>
      <c r="E68" s="120"/>
      <c r="F68" s="27"/>
      <c r="G68" s="27"/>
    </row>
    <row r="69" spans="1:13" ht="25" x14ac:dyDescent="0.25">
      <c r="A69" s="47" t="s">
        <v>128</v>
      </c>
      <c r="B69" s="34" t="s">
        <v>129</v>
      </c>
      <c r="C69" s="35" t="s">
        <v>15</v>
      </c>
      <c r="D69" s="120"/>
      <c r="E69" s="118"/>
      <c r="F69" s="22"/>
      <c r="G69" s="22"/>
      <c r="H69" s="52"/>
      <c r="I69" s="52"/>
      <c r="J69" s="52"/>
      <c r="K69" s="52"/>
    </row>
    <row r="70" spans="1:13" ht="41.25" customHeight="1" x14ac:dyDescent="0.25">
      <c r="A70" s="23" t="s">
        <v>130</v>
      </c>
      <c r="B70" s="24" t="s">
        <v>131</v>
      </c>
      <c r="C70" s="25" t="s">
        <v>15</v>
      </c>
      <c r="D70" s="120"/>
      <c r="E70" s="120"/>
      <c r="F70" s="27"/>
      <c r="G70" s="27"/>
      <c r="H70" s="52"/>
      <c r="I70" s="52"/>
      <c r="J70" s="52"/>
      <c r="K70" s="52"/>
    </row>
    <row r="71" spans="1:13" ht="59.25" customHeight="1" x14ac:dyDescent="0.25">
      <c r="A71" s="53" t="s">
        <v>132</v>
      </c>
      <c r="B71" s="54" t="s">
        <v>133</v>
      </c>
      <c r="C71" s="55" t="s">
        <v>15</v>
      </c>
      <c r="D71" s="120"/>
      <c r="E71" s="127"/>
      <c r="F71" s="56"/>
      <c r="G71" s="56"/>
      <c r="H71" s="52"/>
      <c r="I71" s="52"/>
      <c r="J71" s="52"/>
      <c r="K71" s="52"/>
    </row>
    <row r="72" spans="1:13" ht="26.25" customHeight="1" x14ac:dyDescent="0.25">
      <c r="A72" s="57" t="s">
        <v>134</v>
      </c>
      <c r="B72" s="58" t="s">
        <v>135</v>
      </c>
      <c r="C72" s="59" t="s">
        <v>15</v>
      </c>
      <c r="D72" s="120"/>
      <c r="E72" s="128"/>
      <c r="F72" s="60"/>
      <c r="G72" s="60"/>
      <c r="H72" s="52"/>
      <c r="I72" s="52"/>
      <c r="J72" s="52"/>
      <c r="K72" s="52"/>
    </row>
    <row r="73" spans="1:13" ht="25" x14ac:dyDescent="0.25">
      <c r="A73" s="61" t="s">
        <v>136</v>
      </c>
      <c r="B73" s="57" t="s">
        <v>137</v>
      </c>
      <c r="C73" s="62" t="s">
        <v>15</v>
      </c>
      <c r="D73" s="120"/>
      <c r="E73" s="117"/>
      <c r="F73" s="63"/>
      <c r="G73" s="63"/>
    </row>
    <row r="74" spans="1:13" ht="25" x14ac:dyDescent="0.25">
      <c r="A74" s="57" t="s">
        <v>138</v>
      </c>
      <c r="B74" s="58" t="s">
        <v>139</v>
      </c>
      <c r="C74" s="59" t="s">
        <v>15</v>
      </c>
      <c r="D74" s="120"/>
      <c r="E74" s="128"/>
      <c r="F74" s="60"/>
      <c r="G74" s="60"/>
      <c r="H74" s="40"/>
      <c r="I74" s="40"/>
      <c r="J74" s="40"/>
      <c r="K74" s="40"/>
      <c r="L74" s="40"/>
      <c r="M74" s="40"/>
    </row>
    <row r="75" spans="1:13" ht="37.5" x14ac:dyDescent="0.25">
      <c r="A75" s="57" t="s">
        <v>140</v>
      </c>
      <c r="B75" s="58" t="s">
        <v>141</v>
      </c>
      <c r="C75" s="59" t="s">
        <v>15</v>
      </c>
      <c r="D75" s="120"/>
      <c r="E75" s="128"/>
      <c r="F75" s="60"/>
      <c r="G75" s="60"/>
      <c r="H75" s="40"/>
      <c r="I75" s="40"/>
      <c r="J75" s="40"/>
      <c r="K75" s="40"/>
      <c r="L75" s="40"/>
      <c r="M75" s="40"/>
    </row>
    <row r="76" spans="1:13" ht="37.5" x14ac:dyDescent="0.25">
      <c r="A76" s="57" t="s">
        <v>142</v>
      </c>
      <c r="B76" s="58" t="s">
        <v>143</v>
      </c>
      <c r="C76" s="59" t="s">
        <v>15</v>
      </c>
      <c r="D76" s="120"/>
      <c r="E76" s="128"/>
      <c r="F76" s="60"/>
      <c r="G76" s="60"/>
    </row>
    <row r="77" spans="1:13" ht="37.5" x14ac:dyDescent="0.25">
      <c r="A77" s="57" t="s">
        <v>144</v>
      </c>
      <c r="B77" s="58" t="s">
        <v>145</v>
      </c>
      <c r="C77" s="59" t="s">
        <v>15</v>
      </c>
      <c r="D77" s="120"/>
      <c r="E77" s="128"/>
      <c r="F77" s="60"/>
      <c r="G77" s="60"/>
    </row>
    <row r="78" spans="1:13" x14ac:dyDescent="0.25">
      <c r="A78" s="57" t="s">
        <v>146</v>
      </c>
      <c r="B78" s="58" t="s">
        <v>147</v>
      </c>
      <c r="C78" s="59" t="s">
        <v>15</v>
      </c>
      <c r="D78" s="120"/>
      <c r="E78" s="128"/>
      <c r="F78" s="60"/>
      <c r="G78" s="60"/>
    </row>
    <row r="79" spans="1:13" ht="25" x14ac:dyDescent="0.25">
      <c r="A79" s="57" t="s">
        <v>148</v>
      </c>
      <c r="B79" s="58" t="s">
        <v>149</v>
      </c>
      <c r="C79" s="59" t="s">
        <v>15</v>
      </c>
      <c r="D79" s="120"/>
      <c r="E79" s="128"/>
      <c r="F79" s="60"/>
      <c r="G79" s="60"/>
      <c r="H79" s="40"/>
      <c r="I79" s="40"/>
      <c r="J79" s="40"/>
      <c r="K79" s="40"/>
      <c r="L79" s="40"/>
      <c r="M79" s="40"/>
    </row>
    <row r="80" spans="1:13" ht="25" x14ac:dyDescent="0.25">
      <c r="A80" s="57" t="s">
        <v>150</v>
      </c>
      <c r="B80" s="57" t="s">
        <v>151</v>
      </c>
      <c r="C80" s="59" t="s">
        <v>15</v>
      </c>
      <c r="D80" s="120"/>
      <c r="E80" s="128"/>
      <c r="F80" s="60"/>
      <c r="G80" s="60"/>
    </row>
    <row r="81" spans="1:7" ht="75.75" customHeight="1" x14ac:dyDescent="0.25">
      <c r="A81" s="57" t="s">
        <v>152</v>
      </c>
      <c r="B81" s="58" t="s">
        <v>153</v>
      </c>
      <c r="C81" s="59" t="s">
        <v>15</v>
      </c>
      <c r="D81" s="120"/>
      <c r="E81" s="128"/>
      <c r="F81" s="60"/>
      <c r="G81" s="60"/>
    </row>
    <row r="82" spans="1:7" ht="39.75" customHeight="1" x14ac:dyDescent="0.25">
      <c r="A82" s="57" t="s">
        <v>154</v>
      </c>
      <c r="B82" s="57" t="s">
        <v>155</v>
      </c>
      <c r="C82" s="59" t="s">
        <v>15</v>
      </c>
      <c r="D82" s="120"/>
      <c r="E82" s="128"/>
      <c r="F82" s="60"/>
      <c r="G82" s="60"/>
    </row>
    <row r="83" spans="1:7" ht="37.5" x14ac:dyDescent="0.25">
      <c r="A83" s="57" t="s">
        <v>156</v>
      </c>
      <c r="B83" s="58" t="s">
        <v>157</v>
      </c>
      <c r="C83" s="59" t="s">
        <v>15</v>
      </c>
      <c r="D83" s="120"/>
      <c r="E83" s="128"/>
      <c r="F83" s="60"/>
      <c r="G83" s="60"/>
    </row>
    <row r="84" spans="1:7" ht="37.5" x14ac:dyDescent="0.25">
      <c r="A84" s="57" t="s">
        <v>158</v>
      </c>
      <c r="B84" s="58" t="s">
        <v>159</v>
      </c>
      <c r="C84" s="59" t="s">
        <v>15</v>
      </c>
      <c r="D84" s="120"/>
      <c r="E84" s="128"/>
      <c r="F84" s="60"/>
      <c r="G84" s="60"/>
    </row>
    <row r="85" spans="1:7" ht="25" x14ac:dyDescent="0.25">
      <c r="A85" s="57" t="s">
        <v>160</v>
      </c>
      <c r="B85" s="57" t="s">
        <v>161</v>
      </c>
      <c r="C85" s="59" t="s">
        <v>15</v>
      </c>
      <c r="D85" s="120"/>
      <c r="E85" s="128"/>
      <c r="F85" s="60"/>
      <c r="G85" s="60"/>
    </row>
    <row r="86" spans="1:7" ht="125" x14ac:dyDescent="0.25">
      <c r="A86" s="57" t="s">
        <v>162</v>
      </c>
      <c r="B86" s="58" t="s">
        <v>163</v>
      </c>
      <c r="C86" s="59" t="s">
        <v>15</v>
      </c>
      <c r="D86" s="120"/>
      <c r="E86" s="128"/>
      <c r="F86" s="60"/>
      <c r="G86" s="60"/>
    </row>
    <row r="87" spans="1:7" ht="26.25" customHeight="1" x14ac:dyDescent="0.25">
      <c r="A87" s="64" t="s">
        <v>164</v>
      </c>
      <c r="B87" s="65" t="s">
        <v>165</v>
      </c>
      <c r="C87" s="66" t="s">
        <v>15</v>
      </c>
      <c r="D87" s="120"/>
      <c r="E87" s="129"/>
      <c r="F87" s="67"/>
      <c r="G87" s="67"/>
    </row>
    <row r="88" spans="1:7" ht="62.5" x14ac:dyDescent="0.25">
      <c r="A88" s="61" t="s">
        <v>166</v>
      </c>
      <c r="B88" s="61" t="s">
        <v>167</v>
      </c>
      <c r="C88" s="62" t="s">
        <v>65</v>
      </c>
      <c r="D88" s="120"/>
      <c r="E88" s="117"/>
      <c r="F88" s="63"/>
      <c r="G88" s="63"/>
    </row>
    <row r="89" spans="1:7" ht="13" x14ac:dyDescent="0.25">
      <c r="A89" s="68"/>
      <c r="B89" s="69"/>
      <c r="C89" s="70"/>
      <c r="D89" s="141"/>
      <c r="E89" s="130"/>
      <c r="F89" s="71"/>
      <c r="G89" s="71"/>
    </row>
    <row r="90" spans="1:7" ht="13" x14ac:dyDescent="0.25">
      <c r="A90" s="57" t="s">
        <v>168</v>
      </c>
      <c r="B90" s="72" t="s">
        <v>169</v>
      </c>
      <c r="C90" s="59"/>
      <c r="D90" s="142"/>
      <c r="E90" s="131"/>
      <c r="F90" s="73"/>
      <c r="G90" s="73"/>
    </row>
    <row r="91" spans="1:7" ht="37.5" x14ac:dyDescent="0.25">
      <c r="A91" s="57" t="s">
        <v>170</v>
      </c>
      <c r="B91" s="58" t="s">
        <v>171</v>
      </c>
      <c r="C91" s="59" t="s">
        <v>65</v>
      </c>
      <c r="D91" s="120"/>
      <c r="E91" s="117"/>
      <c r="F91" s="74"/>
      <c r="G91" s="74"/>
    </row>
    <row r="92" spans="1:7" ht="51" customHeight="1" x14ac:dyDescent="0.25">
      <c r="A92" s="61" t="s">
        <v>172</v>
      </c>
      <c r="B92" s="58" t="s">
        <v>173</v>
      </c>
      <c r="C92" s="62" t="s">
        <v>65</v>
      </c>
      <c r="D92" s="120"/>
      <c r="E92" s="117"/>
      <c r="F92" s="63"/>
      <c r="G92" s="63"/>
    </row>
    <row r="93" spans="1:7" x14ac:dyDescent="0.25">
      <c r="A93" s="57" t="s">
        <v>174</v>
      </c>
      <c r="B93" s="58" t="s">
        <v>175</v>
      </c>
      <c r="C93" s="59" t="s">
        <v>15</v>
      </c>
      <c r="D93" s="120"/>
      <c r="E93" s="128"/>
      <c r="F93" s="60"/>
      <c r="G93" s="60"/>
    </row>
    <row r="94" spans="1:7" ht="25" x14ac:dyDescent="0.25">
      <c r="A94" s="57" t="s">
        <v>176</v>
      </c>
      <c r="B94" s="58" t="s">
        <v>177</v>
      </c>
      <c r="C94" s="59" t="s">
        <v>15</v>
      </c>
      <c r="D94" s="120"/>
      <c r="E94" s="128"/>
      <c r="F94" s="60"/>
      <c r="G94" s="60"/>
    </row>
    <row r="95" spans="1:7" ht="62.5" x14ac:dyDescent="0.25">
      <c r="A95" s="57" t="s">
        <v>178</v>
      </c>
      <c r="B95" s="58" t="s">
        <v>179</v>
      </c>
      <c r="C95" s="59" t="s">
        <v>15</v>
      </c>
      <c r="D95" s="120"/>
      <c r="E95" s="128"/>
      <c r="F95" s="60"/>
      <c r="G95" s="60"/>
    </row>
    <row r="96" spans="1:7" ht="50" x14ac:dyDescent="0.25">
      <c r="A96" s="57" t="s">
        <v>180</v>
      </c>
      <c r="B96" s="58" t="s">
        <v>181</v>
      </c>
      <c r="C96" s="59" t="s">
        <v>15</v>
      </c>
      <c r="D96" s="120"/>
      <c r="E96" s="128"/>
      <c r="F96" s="60"/>
      <c r="G96" s="60"/>
    </row>
    <row r="97" spans="1:14" ht="62.5" x14ac:dyDescent="0.25">
      <c r="A97" s="57" t="s">
        <v>182</v>
      </c>
      <c r="B97" s="58" t="s">
        <v>183</v>
      </c>
      <c r="C97" s="59" t="s">
        <v>15</v>
      </c>
      <c r="D97" s="120"/>
      <c r="E97" s="128"/>
      <c r="F97" s="60"/>
      <c r="G97" s="60"/>
    </row>
    <row r="98" spans="1:14" ht="37.5" x14ac:dyDescent="0.25">
      <c r="A98" s="57" t="s">
        <v>184</v>
      </c>
      <c r="B98" s="58" t="s">
        <v>185</v>
      </c>
      <c r="C98" s="59" t="s">
        <v>15</v>
      </c>
      <c r="D98" s="120"/>
      <c r="E98" s="128"/>
      <c r="F98" s="60"/>
      <c r="G98" s="60"/>
    </row>
    <row r="99" spans="1:14" ht="63.75" customHeight="1" x14ac:dyDescent="0.25">
      <c r="A99" s="57" t="s">
        <v>186</v>
      </c>
      <c r="B99" s="58" t="s">
        <v>187</v>
      </c>
      <c r="C99" s="59" t="s">
        <v>15</v>
      </c>
      <c r="D99" s="120"/>
      <c r="E99" s="128"/>
      <c r="F99" s="60"/>
      <c r="G99" s="60"/>
    </row>
    <row r="100" spans="1:14" ht="39" customHeight="1" x14ac:dyDescent="0.25">
      <c r="A100" s="57" t="s">
        <v>188</v>
      </c>
      <c r="B100" s="58" t="s">
        <v>189</v>
      </c>
      <c r="C100" s="59" t="s">
        <v>15</v>
      </c>
      <c r="D100" s="120"/>
      <c r="E100" s="128"/>
      <c r="F100" s="60"/>
      <c r="G100" s="60"/>
    </row>
    <row r="101" spans="1:14" ht="50" x14ac:dyDescent="0.25">
      <c r="A101" s="57" t="s">
        <v>190</v>
      </c>
      <c r="B101" s="58" t="s">
        <v>191</v>
      </c>
      <c r="C101" s="59" t="s">
        <v>15</v>
      </c>
      <c r="D101" s="120"/>
      <c r="E101" s="128"/>
      <c r="F101" s="60"/>
      <c r="G101" s="60"/>
      <c r="H101" s="75"/>
    </row>
    <row r="102" spans="1:14" ht="87.5" x14ac:dyDescent="0.25">
      <c r="A102" s="57" t="s">
        <v>192</v>
      </c>
      <c r="B102" s="58" t="s">
        <v>193</v>
      </c>
      <c r="C102" s="59" t="s">
        <v>15</v>
      </c>
      <c r="D102" s="120"/>
      <c r="E102" s="128"/>
      <c r="F102" s="60"/>
      <c r="G102" s="60"/>
    </row>
    <row r="103" spans="1:14" ht="76.5" customHeight="1" x14ac:dyDescent="0.25">
      <c r="A103" s="76" t="s">
        <v>194</v>
      </c>
      <c r="B103" s="77" t="s">
        <v>195</v>
      </c>
      <c r="C103" s="78" t="s">
        <v>15</v>
      </c>
      <c r="D103" s="120"/>
      <c r="E103" s="132"/>
      <c r="F103" s="79"/>
      <c r="G103" s="79"/>
    </row>
    <row r="104" spans="1:14" ht="25" x14ac:dyDescent="0.25">
      <c r="A104" s="23" t="s">
        <v>196</v>
      </c>
      <c r="B104" s="24" t="s">
        <v>197</v>
      </c>
      <c r="C104" s="25" t="s">
        <v>15</v>
      </c>
      <c r="D104" s="120"/>
      <c r="E104" s="120"/>
      <c r="F104" s="27"/>
      <c r="G104" s="27"/>
    </row>
    <row r="105" spans="1:14" ht="25" x14ac:dyDescent="0.25">
      <c r="A105" s="23" t="s">
        <v>198</v>
      </c>
      <c r="B105" s="24" t="s">
        <v>199</v>
      </c>
      <c r="C105" s="25" t="s">
        <v>15</v>
      </c>
      <c r="D105" s="120"/>
      <c r="E105" s="120"/>
      <c r="F105" s="27"/>
      <c r="G105" s="27"/>
    </row>
    <row r="106" spans="1:14" ht="54" customHeight="1" x14ac:dyDescent="0.25">
      <c r="A106" s="23" t="s">
        <v>200</v>
      </c>
      <c r="B106" s="24" t="s">
        <v>201</v>
      </c>
      <c r="C106" s="25" t="s">
        <v>15</v>
      </c>
      <c r="D106" s="120"/>
      <c r="E106" s="120"/>
      <c r="F106" s="27"/>
      <c r="G106" s="27"/>
    </row>
    <row r="107" spans="1:14" ht="150" x14ac:dyDescent="0.25">
      <c r="A107" s="23" t="s">
        <v>202</v>
      </c>
      <c r="B107" s="24" t="s">
        <v>203</v>
      </c>
      <c r="C107" s="25" t="s">
        <v>15</v>
      </c>
      <c r="D107" s="120"/>
      <c r="E107" s="120"/>
      <c r="F107" s="27"/>
      <c r="G107" s="27"/>
    </row>
    <row r="108" spans="1:14" ht="37.5" x14ac:dyDescent="0.25">
      <c r="A108" s="23" t="s">
        <v>204</v>
      </c>
      <c r="B108" s="24" t="s">
        <v>205</v>
      </c>
      <c r="C108" s="25" t="s">
        <v>15</v>
      </c>
      <c r="D108" s="120"/>
      <c r="E108" s="120"/>
      <c r="F108" s="27"/>
      <c r="G108" s="27"/>
      <c r="H108" s="80"/>
    </row>
    <row r="109" spans="1:14" ht="25" x14ac:dyDescent="0.25">
      <c r="A109" s="81" t="s">
        <v>206</v>
      </c>
      <c r="B109" s="24" t="s">
        <v>207</v>
      </c>
      <c r="C109" s="82" t="s">
        <v>15</v>
      </c>
      <c r="D109" s="120"/>
      <c r="E109" s="133"/>
      <c r="F109" s="83"/>
      <c r="G109" s="83"/>
    </row>
    <row r="110" spans="1:14" ht="13" x14ac:dyDescent="0.25">
      <c r="A110" s="23" t="s">
        <v>208</v>
      </c>
      <c r="B110" s="24" t="s">
        <v>209</v>
      </c>
      <c r="C110" s="25" t="s">
        <v>15</v>
      </c>
      <c r="D110" s="120"/>
      <c r="E110" s="120"/>
      <c r="F110" s="27"/>
      <c r="G110" s="27"/>
      <c r="N110" s="84"/>
    </row>
    <row r="111" spans="1:14" ht="37.5" x14ac:dyDescent="0.25">
      <c r="A111" s="24" t="s">
        <v>210</v>
      </c>
      <c r="B111" s="24" t="s">
        <v>211</v>
      </c>
      <c r="C111" s="25" t="s">
        <v>15</v>
      </c>
      <c r="D111" s="120"/>
      <c r="E111" s="120"/>
      <c r="F111" s="27"/>
      <c r="G111" s="27"/>
    </row>
    <row r="112" spans="1:14" s="84" customFormat="1" ht="25" x14ac:dyDescent="0.25">
      <c r="A112" s="47" t="s">
        <v>212</v>
      </c>
      <c r="B112" s="34" t="s">
        <v>213</v>
      </c>
      <c r="C112" s="35" t="s">
        <v>15</v>
      </c>
      <c r="D112" s="120"/>
      <c r="E112" s="134"/>
      <c r="F112" s="85"/>
      <c r="G112" s="85"/>
      <c r="N112" s="5"/>
    </row>
    <row r="113" spans="1:14" ht="62.5" x14ac:dyDescent="0.25">
      <c r="A113" s="23" t="s">
        <v>214</v>
      </c>
      <c r="B113" s="24" t="s">
        <v>215</v>
      </c>
      <c r="C113" s="25" t="s">
        <v>15</v>
      </c>
      <c r="D113" s="120"/>
      <c r="E113" s="120"/>
      <c r="F113" s="27"/>
      <c r="G113" s="27"/>
    </row>
    <row r="114" spans="1:14" ht="37.5" x14ac:dyDescent="0.25">
      <c r="A114" s="23" t="s">
        <v>216</v>
      </c>
      <c r="B114" s="24" t="s">
        <v>217</v>
      </c>
      <c r="C114" s="42" t="s">
        <v>60</v>
      </c>
      <c r="D114" s="120"/>
      <c r="E114" s="120"/>
      <c r="F114" s="27">
        <v>10</v>
      </c>
      <c r="G114" s="37">
        <f>IF(D114="De aangeboden oplossing voldoet",F114,IF(D114="De aangeboden oplossing wordt binnen 6 maanden na start overeenkomst geïmplementeerd",F114/2,IF(D114="De aangeboden oplossing wordt binnen 12 maanden na start overeenkomst geïmplementeerd",F114/3,0)))</f>
        <v>0</v>
      </c>
    </row>
    <row r="115" spans="1:14" x14ac:dyDescent="0.25">
      <c r="A115" s="50"/>
      <c r="B115" s="51"/>
      <c r="C115" s="29"/>
      <c r="D115" s="121"/>
      <c r="E115" s="121"/>
      <c r="F115" s="30"/>
      <c r="G115" s="30"/>
    </row>
    <row r="116" spans="1:14" ht="13" x14ac:dyDescent="0.25">
      <c r="A116" s="9" t="s">
        <v>218</v>
      </c>
      <c r="B116" s="46" t="s">
        <v>219</v>
      </c>
      <c r="C116" s="25"/>
      <c r="D116" s="120"/>
      <c r="E116" s="120"/>
      <c r="F116" s="27"/>
      <c r="G116" s="27"/>
    </row>
    <row r="117" spans="1:14" ht="13" x14ac:dyDescent="0.25">
      <c r="A117" s="23"/>
      <c r="B117" s="86" t="s">
        <v>220</v>
      </c>
      <c r="C117" s="25"/>
      <c r="D117" s="120"/>
      <c r="E117" s="120"/>
      <c r="F117" s="27"/>
      <c r="G117" s="27"/>
    </row>
    <row r="118" spans="1:14" ht="50" x14ac:dyDescent="0.25">
      <c r="A118" s="23" t="s">
        <v>221</v>
      </c>
      <c r="B118" s="24" t="s">
        <v>222</v>
      </c>
      <c r="C118" s="25" t="s">
        <v>65</v>
      </c>
      <c r="D118" s="120"/>
      <c r="E118" s="120"/>
      <c r="F118" s="27"/>
      <c r="G118" s="27"/>
    </row>
    <row r="119" spans="1:14" ht="37.5" x14ac:dyDescent="0.25">
      <c r="A119" s="23" t="s">
        <v>223</v>
      </c>
      <c r="B119" s="24" t="s">
        <v>224</v>
      </c>
      <c r="C119" s="25" t="s">
        <v>65</v>
      </c>
      <c r="D119" s="120"/>
      <c r="E119" s="120"/>
      <c r="F119" s="27"/>
      <c r="G119" s="27"/>
    </row>
    <row r="120" spans="1:14" ht="150" x14ac:dyDescent="0.25">
      <c r="A120" s="23" t="s">
        <v>225</v>
      </c>
      <c r="B120" s="24" t="s">
        <v>226</v>
      </c>
      <c r="C120" s="25" t="s">
        <v>65</v>
      </c>
      <c r="D120" s="120"/>
      <c r="E120" s="120"/>
      <c r="F120" s="27"/>
      <c r="G120" s="27"/>
      <c r="N120" s="84"/>
    </row>
    <row r="121" spans="1:14" ht="87.5" x14ac:dyDescent="0.25">
      <c r="A121" s="23" t="s">
        <v>227</v>
      </c>
      <c r="B121" s="24" t="s">
        <v>228</v>
      </c>
      <c r="C121" s="25" t="s">
        <v>65</v>
      </c>
      <c r="D121" s="120"/>
      <c r="E121" s="120"/>
      <c r="F121" s="27"/>
      <c r="G121" s="27"/>
    </row>
    <row r="122" spans="1:14" s="84" customFormat="1" ht="37.5" x14ac:dyDescent="0.25">
      <c r="A122" s="23" t="s">
        <v>229</v>
      </c>
      <c r="B122" s="34" t="s">
        <v>230</v>
      </c>
      <c r="C122" s="25" t="s">
        <v>65</v>
      </c>
      <c r="D122" s="120"/>
      <c r="E122" s="134"/>
      <c r="F122" s="85"/>
      <c r="G122" s="85"/>
      <c r="N122" s="5"/>
    </row>
    <row r="123" spans="1:14" ht="37.5" customHeight="1" x14ac:dyDescent="0.25">
      <c r="A123" s="23" t="s">
        <v>231</v>
      </c>
      <c r="B123" s="24" t="s">
        <v>232</v>
      </c>
      <c r="C123" s="25" t="s">
        <v>65</v>
      </c>
      <c r="D123" s="120"/>
      <c r="E123" s="120"/>
      <c r="F123" s="27"/>
      <c r="G123" s="27"/>
      <c r="H123" s="80"/>
      <c r="N123" s="84"/>
    </row>
    <row r="124" spans="1:14" x14ac:dyDescent="0.25">
      <c r="A124" s="23" t="s">
        <v>233</v>
      </c>
      <c r="B124" s="24" t="s">
        <v>234</v>
      </c>
      <c r="C124" s="25" t="s">
        <v>65</v>
      </c>
      <c r="D124" s="120"/>
      <c r="E124" s="120"/>
      <c r="F124" s="27"/>
      <c r="G124" s="27"/>
    </row>
    <row r="125" spans="1:14" s="84" customFormat="1" ht="13" x14ac:dyDescent="0.25">
      <c r="A125" s="50"/>
      <c r="B125" s="87"/>
      <c r="C125" s="88"/>
      <c r="D125" s="121"/>
      <c r="E125" s="135"/>
      <c r="F125" s="89"/>
      <c r="G125" s="89"/>
      <c r="N125" s="5"/>
    </row>
    <row r="126" spans="1:14" ht="13" x14ac:dyDescent="0.3">
      <c r="A126" s="23"/>
      <c r="B126" s="90" t="s">
        <v>235</v>
      </c>
      <c r="C126" s="25" t="s">
        <v>15</v>
      </c>
      <c r="D126" s="120"/>
      <c r="E126" s="120"/>
      <c r="F126" s="27"/>
      <c r="G126" s="27"/>
    </row>
    <row r="127" spans="1:14" ht="50" x14ac:dyDescent="0.25">
      <c r="A127" s="23" t="s">
        <v>236</v>
      </c>
      <c r="B127" s="24" t="s">
        <v>237</v>
      </c>
      <c r="C127" s="25" t="s">
        <v>15</v>
      </c>
      <c r="D127" s="120"/>
      <c r="E127" s="120"/>
      <c r="F127" s="27"/>
      <c r="G127" s="27"/>
      <c r="N127" s="84"/>
    </row>
    <row r="128" spans="1:14" ht="25" x14ac:dyDescent="0.25">
      <c r="A128" s="23" t="s">
        <v>238</v>
      </c>
      <c r="B128" s="24" t="s">
        <v>239</v>
      </c>
      <c r="C128" s="25" t="s">
        <v>15</v>
      </c>
      <c r="D128" s="120"/>
      <c r="E128" s="120"/>
      <c r="F128" s="27"/>
      <c r="G128" s="27"/>
    </row>
    <row r="129" spans="1:14" s="84" customFormat="1" ht="37.5" x14ac:dyDescent="0.25">
      <c r="A129" s="47" t="s">
        <v>240</v>
      </c>
      <c r="B129" s="24" t="s">
        <v>241</v>
      </c>
      <c r="C129" s="42" t="s">
        <v>60</v>
      </c>
      <c r="D129" s="120"/>
      <c r="E129" s="134"/>
      <c r="F129" s="27">
        <v>10</v>
      </c>
      <c r="G129" s="37">
        <f>IF(D129="De aangeboden oplossing voldoet",F129,IF(D129="De aangeboden oplossing wordt binnen 6 maanden na start overeenkomst geïmplementeerd",F129/2,IF(D129="De aangeboden oplossing wordt binnen 12 maanden na start overeenkomst geïmplementeerd",F129/3,0)))</f>
        <v>0</v>
      </c>
      <c r="N129" s="5"/>
    </row>
    <row r="130" spans="1:14" x14ac:dyDescent="0.25">
      <c r="A130" s="50"/>
      <c r="B130" s="51"/>
      <c r="C130" s="29"/>
      <c r="D130" s="121"/>
      <c r="E130" s="121"/>
      <c r="F130" s="30"/>
      <c r="G130" s="30"/>
    </row>
    <row r="131" spans="1:14" ht="13" x14ac:dyDescent="0.3">
      <c r="A131" s="23"/>
      <c r="B131" s="90" t="s">
        <v>242</v>
      </c>
      <c r="C131" s="25"/>
      <c r="D131" s="120"/>
      <c r="E131" s="120"/>
      <c r="F131" s="27"/>
      <c r="G131" s="27"/>
    </row>
    <row r="132" spans="1:14" ht="37.5" x14ac:dyDescent="0.25">
      <c r="A132" s="23" t="s">
        <v>243</v>
      </c>
      <c r="B132" s="24" t="s">
        <v>244</v>
      </c>
      <c r="C132" s="25" t="s">
        <v>65</v>
      </c>
      <c r="D132" s="120"/>
      <c r="E132" s="120"/>
      <c r="F132" s="27"/>
      <c r="G132" s="27"/>
    </row>
    <row r="133" spans="1:14" ht="50" x14ac:dyDescent="0.25">
      <c r="A133" s="23" t="s">
        <v>245</v>
      </c>
      <c r="B133" s="24" t="s">
        <v>246</v>
      </c>
      <c r="C133" s="25" t="s">
        <v>65</v>
      </c>
      <c r="D133" s="120"/>
      <c r="E133" s="120"/>
      <c r="F133" s="27"/>
      <c r="G133" s="27"/>
      <c r="N133" s="84"/>
    </row>
    <row r="134" spans="1:14" ht="37.5" x14ac:dyDescent="0.25">
      <c r="A134" s="23" t="s">
        <v>247</v>
      </c>
      <c r="B134" s="23" t="s">
        <v>248</v>
      </c>
      <c r="C134" s="25" t="s">
        <v>65</v>
      </c>
      <c r="D134" s="120"/>
      <c r="E134" s="120"/>
      <c r="F134" s="27"/>
      <c r="G134" s="27"/>
    </row>
    <row r="135" spans="1:14" s="84" customFormat="1" ht="75" x14ac:dyDescent="0.25">
      <c r="A135" s="23" t="s">
        <v>249</v>
      </c>
      <c r="B135" s="34" t="s">
        <v>250</v>
      </c>
      <c r="C135" s="25" t="s">
        <v>65</v>
      </c>
      <c r="D135" s="120"/>
      <c r="E135" s="134"/>
      <c r="F135" s="85"/>
      <c r="G135" s="85"/>
      <c r="N135" s="5"/>
    </row>
    <row r="136" spans="1:14" ht="31.5" customHeight="1" x14ac:dyDescent="0.25">
      <c r="A136" s="23" t="s">
        <v>251</v>
      </c>
      <c r="B136" s="24" t="s">
        <v>252</v>
      </c>
      <c r="C136" s="25" t="s">
        <v>65</v>
      </c>
      <c r="D136" s="120"/>
      <c r="E136" s="120"/>
      <c r="F136" s="27"/>
      <c r="G136" s="27"/>
    </row>
    <row r="137" spans="1:14" ht="75.75" customHeight="1" x14ac:dyDescent="0.25">
      <c r="A137" s="23" t="s">
        <v>253</v>
      </c>
      <c r="B137" s="24" t="s">
        <v>254</v>
      </c>
      <c r="C137" s="25" t="s">
        <v>65</v>
      </c>
      <c r="D137" s="120"/>
      <c r="E137" s="120"/>
      <c r="F137" s="27"/>
      <c r="G137" s="27"/>
    </row>
    <row r="138" spans="1:14" ht="62.5" x14ac:dyDescent="0.25">
      <c r="A138" s="23" t="s">
        <v>255</v>
      </c>
      <c r="B138" s="24" t="s">
        <v>256</v>
      </c>
      <c r="C138" s="25" t="s">
        <v>65</v>
      </c>
      <c r="D138" s="120"/>
      <c r="E138" s="120"/>
      <c r="F138" s="27"/>
      <c r="G138" s="27"/>
    </row>
    <row r="139" spans="1:14" ht="25" x14ac:dyDescent="0.25">
      <c r="A139" s="23" t="s">
        <v>257</v>
      </c>
      <c r="B139" s="24" t="s">
        <v>258</v>
      </c>
      <c r="C139" s="25" t="s">
        <v>65</v>
      </c>
      <c r="D139" s="120"/>
      <c r="E139" s="120"/>
      <c r="F139" s="27"/>
      <c r="G139" s="27"/>
    </row>
    <row r="140" spans="1:14" ht="50" x14ac:dyDescent="0.25">
      <c r="A140" s="23" t="s">
        <v>259</v>
      </c>
      <c r="B140" s="24" t="s">
        <v>260</v>
      </c>
      <c r="C140" s="25" t="s">
        <v>65</v>
      </c>
      <c r="D140" s="120"/>
      <c r="E140" s="120"/>
      <c r="F140" s="27"/>
      <c r="G140" s="27"/>
    </row>
    <row r="141" spans="1:14" ht="75" x14ac:dyDescent="0.25">
      <c r="A141" s="23" t="s">
        <v>261</v>
      </c>
      <c r="B141" s="24" t="s">
        <v>262</v>
      </c>
      <c r="C141" s="25" t="s">
        <v>65</v>
      </c>
      <c r="D141" s="120"/>
      <c r="E141" s="120"/>
      <c r="F141" s="27"/>
      <c r="G141" s="27"/>
      <c r="H141" s="80"/>
    </row>
    <row r="142" spans="1:14" ht="62.5" x14ac:dyDescent="0.25">
      <c r="A142" s="23" t="s">
        <v>263</v>
      </c>
      <c r="B142" s="24" t="s">
        <v>264</v>
      </c>
      <c r="C142" s="25" t="s">
        <v>65</v>
      </c>
      <c r="D142" s="120"/>
      <c r="E142" s="120"/>
      <c r="F142" s="27"/>
      <c r="G142" s="27"/>
    </row>
    <row r="143" spans="1:14" ht="37.5" x14ac:dyDescent="0.25">
      <c r="A143" s="23" t="s">
        <v>265</v>
      </c>
      <c r="B143" s="24" t="s">
        <v>266</v>
      </c>
      <c r="C143" s="25" t="s">
        <v>65</v>
      </c>
      <c r="D143" s="120"/>
      <c r="E143" s="120"/>
      <c r="F143" s="27"/>
      <c r="G143" s="27"/>
    </row>
    <row r="144" spans="1:14" ht="50" x14ac:dyDescent="0.25">
      <c r="A144" s="23" t="s">
        <v>267</v>
      </c>
      <c r="B144" s="24" t="s">
        <v>268</v>
      </c>
      <c r="C144" s="25" t="s">
        <v>65</v>
      </c>
      <c r="D144" s="120"/>
      <c r="E144" s="120"/>
      <c r="F144" s="27"/>
      <c r="G144" s="27"/>
      <c r="N144" s="84"/>
    </row>
    <row r="145" spans="1:14" ht="37.5" x14ac:dyDescent="0.25">
      <c r="A145" s="23" t="s">
        <v>269</v>
      </c>
      <c r="B145" s="34" t="s">
        <v>270</v>
      </c>
      <c r="C145" s="25" t="s">
        <v>65</v>
      </c>
      <c r="D145" s="120"/>
      <c r="E145" s="120"/>
      <c r="F145" s="27"/>
      <c r="G145" s="27"/>
    </row>
    <row r="146" spans="1:14" s="84" customFormat="1" ht="25" x14ac:dyDescent="0.25">
      <c r="A146" s="23" t="s">
        <v>271</v>
      </c>
      <c r="B146" s="24" t="s">
        <v>272</v>
      </c>
      <c r="C146" s="25" t="s">
        <v>65</v>
      </c>
      <c r="D146" s="120"/>
      <c r="E146" s="134"/>
      <c r="F146" s="85"/>
      <c r="G146" s="85"/>
      <c r="N146" s="5"/>
    </row>
    <row r="147" spans="1:14" ht="50" x14ac:dyDescent="0.25">
      <c r="A147" s="23" t="s">
        <v>273</v>
      </c>
      <c r="B147" s="24" t="s">
        <v>771</v>
      </c>
      <c r="C147" s="25" t="s">
        <v>65</v>
      </c>
      <c r="D147" s="120"/>
      <c r="E147" s="120"/>
      <c r="F147" s="27"/>
      <c r="G147" s="27"/>
    </row>
    <row r="148" spans="1:14" ht="50" x14ac:dyDescent="0.25">
      <c r="A148" s="23" t="s">
        <v>274</v>
      </c>
      <c r="B148" s="24" t="s">
        <v>275</v>
      </c>
      <c r="C148" s="25" t="s">
        <v>65</v>
      </c>
      <c r="D148" s="120"/>
      <c r="E148" s="120"/>
      <c r="F148" s="27"/>
      <c r="G148" s="27"/>
    </row>
    <row r="149" spans="1:14" ht="37.5" x14ac:dyDescent="0.25">
      <c r="A149" s="23" t="s">
        <v>276</v>
      </c>
      <c r="B149" s="24" t="s">
        <v>277</v>
      </c>
      <c r="C149" s="25" t="s">
        <v>65</v>
      </c>
      <c r="D149" s="120"/>
      <c r="E149" s="120"/>
      <c r="F149" s="27"/>
      <c r="G149" s="27"/>
    </row>
    <row r="150" spans="1:14" ht="50" x14ac:dyDescent="0.25">
      <c r="A150" s="23" t="s">
        <v>278</v>
      </c>
      <c r="B150" s="24" t="s">
        <v>279</v>
      </c>
      <c r="C150" s="25" t="s">
        <v>65</v>
      </c>
      <c r="D150" s="120"/>
      <c r="E150" s="120"/>
      <c r="F150" s="27"/>
      <c r="G150" s="27"/>
    </row>
    <row r="151" spans="1:14" ht="25" x14ac:dyDescent="0.25">
      <c r="A151" s="23" t="s">
        <v>280</v>
      </c>
      <c r="B151" s="24" t="s">
        <v>281</v>
      </c>
      <c r="C151" s="25" t="s">
        <v>65</v>
      </c>
      <c r="D151" s="120"/>
      <c r="E151" s="120"/>
      <c r="F151" s="27"/>
      <c r="G151" s="27"/>
    </row>
    <row r="152" spans="1:14" ht="25" x14ac:dyDescent="0.25">
      <c r="A152" s="23" t="s">
        <v>282</v>
      </c>
      <c r="B152" s="24" t="s">
        <v>283</v>
      </c>
      <c r="C152" s="25" t="s">
        <v>65</v>
      </c>
      <c r="D152" s="120"/>
      <c r="E152" s="120"/>
      <c r="F152" s="27"/>
      <c r="G152" s="27"/>
    </row>
    <row r="153" spans="1:14" ht="37.5" x14ac:dyDescent="0.25">
      <c r="A153" s="23" t="s">
        <v>284</v>
      </c>
      <c r="B153" s="91" t="s">
        <v>285</v>
      </c>
      <c r="C153" s="25" t="s">
        <v>65</v>
      </c>
      <c r="D153" s="120"/>
      <c r="E153" s="120"/>
      <c r="F153" s="27"/>
      <c r="G153" s="27"/>
    </row>
    <row r="154" spans="1:14" ht="37.5" x14ac:dyDescent="0.25">
      <c r="A154" s="23" t="s">
        <v>286</v>
      </c>
      <c r="B154" s="24" t="s">
        <v>287</v>
      </c>
      <c r="C154" s="25" t="s">
        <v>65</v>
      </c>
      <c r="D154" s="120"/>
      <c r="E154" s="118"/>
      <c r="F154" s="92"/>
      <c r="G154" s="92"/>
    </row>
    <row r="155" spans="1:14" ht="37.5" x14ac:dyDescent="0.25">
      <c r="A155" s="23" t="s">
        <v>288</v>
      </c>
      <c r="B155" s="93" t="s">
        <v>289</v>
      </c>
      <c r="C155" s="25" t="s">
        <v>65</v>
      </c>
      <c r="D155" s="120"/>
      <c r="E155" s="119"/>
      <c r="F155" s="94"/>
      <c r="G155" s="94"/>
    </row>
    <row r="156" spans="1:14" x14ac:dyDescent="0.25">
      <c r="A156" s="23"/>
      <c r="B156" s="24"/>
      <c r="C156" s="25"/>
      <c r="D156" s="120"/>
      <c r="E156" s="120"/>
      <c r="F156" s="27"/>
      <c r="G156" s="27"/>
    </row>
    <row r="157" spans="1:14" ht="13" x14ac:dyDescent="0.25">
      <c r="A157" s="9"/>
      <c r="B157" s="86" t="s">
        <v>290</v>
      </c>
      <c r="C157" s="25"/>
      <c r="D157" s="120"/>
      <c r="E157" s="120"/>
      <c r="F157" s="27"/>
      <c r="G157" s="27"/>
    </row>
    <row r="158" spans="1:14" ht="25" x14ac:dyDescent="0.25">
      <c r="A158" s="23" t="s">
        <v>291</v>
      </c>
      <c r="B158" s="24" t="s">
        <v>292</v>
      </c>
      <c r="C158" s="42" t="s">
        <v>60</v>
      </c>
      <c r="D158" s="120"/>
      <c r="E158" s="120"/>
      <c r="F158" s="27">
        <v>10</v>
      </c>
      <c r="G158" s="37">
        <f t="shared" ref="G158:G163" si="0">IF(D158="De aangeboden oplossing voldoet",F158,IF(D158="De aangeboden oplossing wordt binnen 6 maanden na start overeenkomst geïmplementeerd",F158/2,IF(D158="De aangeboden oplossing wordt binnen 12 maanden na start overeenkomst geïmplementeerd",F158/3,0)))</f>
        <v>0</v>
      </c>
    </row>
    <row r="159" spans="1:14" ht="50.25" customHeight="1" x14ac:dyDescent="0.25">
      <c r="A159" s="23" t="s">
        <v>293</v>
      </c>
      <c r="B159" s="24" t="s">
        <v>294</v>
      </c>
      <c r="C159" s="42" t="s">
        <v>60</v>
      </c>
      <c r="D159" s="120"/>
      <c r="E159" s="120"/>
      <c r="F159" s="27">
        <v>10</v>
      </c>
      <c r="G159" s="37">
        <f t="shared" si="0"/>
        <v>0</v>
      </c>
    </row>
    <row r="160" spans="1:14" ht="57" customHeight="1" x14ac:dyDescent="0.25">
      <c r="A160" s="23" t="s">
        <v>295</v>
      </c>
      <c r="B160" s="24" t="s">
        <v>296</v>
      </c>
      <c r="C160" s="42" t="s">
        <v>60</v>
      </c>
      <c r="D160" s="120"/>
      <c r="E160" s="120"/>
      <c r="F160" s="27">
        <v>10</v>
      </c>
      <c r="G160" s="37">
        <f t="shared" si="0"/>
        <v>0</v>
      </c>
      <c r="H160" s="95"/>
      <c r="I160" s="95"/>
    </row>
    <row r="161" spans="1:7" ht="37.5" x14ac:dyDescent="0.25">
      <c r="A161" s="23" t="s">
        <v>297</v>
      </c>
      <c r="B161" s="24" t="s">
        <v>298</v>
      </c>
      <c r="C161" s="42" t="s">
        <v>60</v>
      </c>
      <c r="D161" s="120"/>
      <c r="E161" s="120"/>
      <c r="F161" s="27">
        <v>10</v>
      </c>
      <c r="G161" s="37">
        <f t="shared" si="0"/>
        <v>0</v>
      </c>
    </row>
    <row r="162" spans="1:7" ht="25" x14ac:dyDescent="0.25">
      <c r="A162" s="23" t="s">
        <v>299</v>
      </c>
      <c r="B162" s="24" t="s">
        <v>300</v>
      </c>
      <c r="C162" s="42" t="s">
        <v>60</v>
      </c>
      <c r="D162" s="120"/>
      <c r="E162" s="120"/>
      <c r="F162" s="27">
        <v>10</v>
      </c>
      <c r="G162" s="37">
        <f t="shared" si="0"/>
        <v>0</v>
      </c>
    </row>
    <row r="163" spans="1:7" ht="25" x14ac:dyDescent="0.25">
      <c r="A163" s="23" t="s">
        <v>301</v>
      </c>
      <c r="B163" s="24" t="s">
        <v>302</v>
      </c>
      <c r="C163" s="42" t="s">
        <v>60</v>
      </c>
      <c r="D163" s="120"/>
      <c r="E163" s="120"/>
      <c r="F163" s="27">
        <v>10</v>
      </c>
      <c r="G163" s="37">
        <f t="shared" si="0"/>
        <v>0</v>
      </c>
    </row>
    <row r="164" spans="1:7" x14ac:dyDescent="0.25">
      <c r="A164" s="50"/>
      <c r="B164" s="51"/>
      <c r="C164" s="29"/>
      <c r="D164" s="121"/>
      <c r="E164" s="121"/>
      <c r="F164" s="30"/>
      <c r="G164" s="30"/>
    </row>
    <row r="165" spans="1:7" ht="17.399999999999999" customHeight="1" x14ac:dyDescent="0.25">
      <c r="A165" s="9" t="s">
        <v>303</v>
      </c>
      <c r="B165" s="46" t="s">
        <v>304</v>
      </c>
      <c r="C165" s="25"/>
      <c r="D165" s="120"/>
      <c r="E165" s="120"/>
      <c r="F165" s="27"/>
      <c r="G165" s="27"/>
    </row>
    <row r="166" spans="1:7" ht="112.5" x14ac:dyDescent="0.25">
      <c r="A166" s="47" t="s">
        <v>305</v>
      </c>
      <c r="B166" s="24" t="s">
        <v>306</v>
      </c>
      <c r="C166" s="35" t="s">
        <v>15</v>
      </c>
      <c r="D166" s="120"/>
      <c r="E166" s="118"/>
      <c r="F166" s="22"/>
      <c r="G166" s="22"/>
    </row>
    <row r="167" spans="1:7" x14ac:dyDescent="0.25">
      <c r="A167" s="47" t="s">
        <v>307</v>
      </c>
      <c r="B167" s="24" t="s">
        <v>308</v>
      </c>
      <c r="C167" s="35" t="s">
        <v>15</v>
      </c>
      <c r="D167" s="120"/>
      <c r="E167" s="120"/>
      <c r="F167" s="27"/>
      <c r="G167" s="27"/>
    </row>
    <row r="168" spans="1:7" x14ac:dyDescent="0.25">
      <c r="A168" s="47" t="s">
        <v>309</v>
      </c>
      <c r="B168" s="24" t="s">
        <v>310</v>
      </c>
      <c r="C168" s="35" t="s">
        <v>15</v>
      </c>
      <c r="D168" s="120"/>
      <c r="E168" s="120"/>
      <c r="F168" s="27"/>
      <c r="G168" s="27"/>
    </row>
    <row r="169" spans="1:7" ht="28.5" customHeight="1" x14ac:dyDescent="0.25">
      <c r="A169" s="47" t="s">
        <v>311</v>
      </c>
      <c r="B169" s="24" t="s">
        <v>312</v>
      </c>
      <c r="C169" s="35" t="s">
        <v>15</v>
      </c>
      <c r="D169" s="120"/>
      <c r="E169" s="120"/>
      <c r="F169" s="27"/>
      <c r="G169" s="27"/>
    </row>
    <row r="170" spans="1:7" ht="87.5" x14ac:dyDescent="0.25">
      <c r="A170" s="47" t="s">
        <v>313</v>
      </c>
      <c r="B170" s="24" t="s">
        <v>314</v>
      </c>
      <c r="C170" s="35" t="s">
        <v>15</v>
      </c>
      <c r="D170" s="120"/>
      <c r="E170" s="120"/>
      <c r="F170" s="27"/>
      <c r="G170" s="27"/>
    </row>
    <row r="171" spans="1:7" ht="25" x14ac:dyDescent="0.25">
      <c r="A171" s="47" t="s">
        <v>315</v>
      </c>
      <c r="B171" s="24" t="s">
        <v>316</v>
      </c>
      <c r="C171" s="35" t="s">
        <v>15</v>
      </c>
      <c r="D171" s="120"/>
      <c r="E171" s="120"/>
      <c r="F171" s="27"/>
      <c r="G171" s="27"/>
    </row>
    <row r="172" spans="1:7" ht="25" x14ac:dyDescent="0.25">
      <c r="A172" s="47" t="s">
        <v>317</v>
      </c>
      <c r="B172" s="24" t="s">
        <v>318</v>
      </c>
      <c r="C172" s="35" t="s">
        <v>15</v>
      </c>
      <c r="D172" s="120"/>
      <c r="E172" s="120"/>
      <c r="F172" s="27"/>
      <c r="G172" s="27"/>
    </row>
    <row r="173" spans="1:7" x14ac:dyDescent="0.25">
      <c r="A173" s="47" t="s">
        <v>319</v>
      </c>
      <c r="B173" s="24" t="s">
        <v>320</v>
      </c>
      <c r="C173" s="35" t="s">
        <v>15</v>
      </c>
      <c r="D173" s="120"/>
      <c r="E173" s="120"/>
      <c r="F173" s="27"/>
      <c r="G173" s="27"/>
    </row>
    <row r="174" spans="1:7" ht="25" x14ac:dyDescent="0.25">
      <c r="A174" s="47" t="s">
        <v>321</v>
      </c>
      <c r="B174" s="24" t="s">
        <v>322</v>
      </c>
      <c r="C174" s="35" t="s">
        <v>15</v>
      </c>
      <c r="D174" s="120"/>
      <c r="E174" s="118"/>
      <c r="F174" s="22"/>
      <c r="G174" s="22"/>
    </row>
    <row r="175" spans="1:7" ht="25" x14ac:dyDescent="0.25">
      <c r="A175" s="47" t="s">
        <v>323</v>
      </c>
      <c r="B175" s="24" t="s">
        <v>324</v>
      </c>
      <c r="C175" s="35" t="s">
        <v>15</v>
      </c>
      <c r="D175" s="120"/>
      <c r="E175" s="120"/>
      <c r="F175" s="27"/>
      <c r="G175" s="27"/>
    </row>
    <row r="176" spans="1:7" ht="37.5" x14ac:dyDescent="0.25">
      <c r="A176" s="47" t="s">
        <v>325</v>
      </c>
      <c r="B176" s="24" t="s">
        <v>326</v>
      </c>
      <c r="C176" s="35" t="s">
        <v>15</v>
      </c>
      <c r="D176" s="120"/>
      <c r="E176" s="120"/>
      <c r="F176" s="27"/>
      <c r="G176" s="27"/>
    </row>
    <row r="177" spans="1:7" ht="25" x14ac:dyDescent="0.25">
      <c r="A177" s="47" t="s">
        <v>327</v>
      </c>
      <c r="B177" s="24" t="s">
        <v>328</v>
      </c>
      <c r="C177" s="35" t="s">
        <v>15</v>
      </c>
      <c r="D177" s="120"/>
      <c r="E177" s="120"/>
      <c r="F177" s="27"/>
      <c r="G177" s="27"/>
    </row>
    <row r="178" spans="1:7" ht="100" x14ac:dyDescent="0.25">
      <c r="A178" s="47" t="s">
        <v>329</v>
      </c>
      <c r="B178" s="24" t="s">
        <v>330</v>
      </c>
      <c r="C178" s="35" t="s">
        <v>15</v>
      </c>
      <c r="D178" s="120"/>
      <c r="E178" s="120"/>
      <c r="F178" s="27"/>
      <c r="G178" s="27"/>
    </row>
    <row r="179" spans="1:7" ht="25" x14ac:dyDescent="0.25">
      <c r="A179" s="47" t="s">
        <v>331</v>
      </c>
      <c r="B179" s="24" t="s">
        <v>332</v>
      </c>
      <c r="C179" s="35" t="s">
        <v>15</v>
      </c>
      <c r="D179" s="120"/>
      <c r="E179" s="120"/>
      <c r="F179" s="27"/>
      <c r="G179" s="27"/>
    </row>
    <row r="180" spans="1:7" x14ac:dyDescent="0.25">
      <c r="A180" s="47" t="s">
        <v>333</v>
      </c>
      <c r="B180" s="24" t="s">
        <v>334</v>
      </c>
      <c r="C180" s="35" t="s">
        <v>15</v>
      </c>
      <c r="D180" s="120"/>
      <c r="E180" s="120"/>
      <c r="F180" s="27"/>
      <c r="G180" s="27"/>
    </row>
    <row r="181" spans="1:7" ht="37.5" x14ac:dyDescent="0.25">
      <c r="A181" s="47" t="s">
        <v>335</v>
      </c>
      <c r="B181" s="24" t="s">
        <v>336</v>
      </c>
      <c r="C181" s="35" t="s">
        <v>15</v>
      </c>
      <c r="D181" s="120"/>
      <c r="E181" s="120"/>
      <c r="F181" s="27"/>
      <c r="G181" s="27"/>
    </row>
    <row r="182" spans="1:7" ht="25" x14ac:dyDescent="0.25">
      <c r="A182" s="47" t="s">
        <v>337</v>
      </c>
      <c r="B182" s="24" t="s">
        <v>338</v>
      </c>
      <c r="C182" s="35" t="s">
        <v>15</v>
      </c>
      <c r="D182" s="120"/>
      <c r="E182" s="120"/>
      <c r="F182" s="27"/>
      <c r="G182" s="27"/>
    </row>
    <row r="183" spans="1:7" ht="37.5" x14ac:dyDescent="0.25">
      <c r="A183" s="47" t="s">
        <v>339</v>
      </c>
      <c r="B183" s="24" t="s">
        <v>340</v>
      </c>
      <c r="C183" s="35" t="s">
        <v>15</v>
      </c>
      <c r="D183" s="120"/>
      <c r="E183" s="120"/>
      <c r="F183" s="27"/>
      <c r="G183" s="27"/>
    </row>
    <row r="184" spans="1:7" ht="25" x14ac:dyDescent="0.25">
      <c r="A184" s="47" t="s">
        <v>341</v>
      </c>
      <c r="B184" s="24" t="s">
        <v>342</v>
      </c>
      <c r="C184" s="35" t="s">
        <v>15</v>
      </c>
      <c r="D184" s="120"/>
      <c r="E184" s="118"/>
      <c r="F184" s="22"/>
      <c r="G184" s="22"/>
    </row>
    <row r="185" spans="1:7" ht="25" x14ac:dyDescent="0.25">
      <c r="A185" s="47" t="s">
        <v>343</v>
      </c>
      <c r="B185" s="24" t="s">
        <v>344</v>
      </c>
      <c r="C185" s="35" t="s">
        <v>15</v>
      </c>
      <c r="D185" s="120"/>
      <c r="E185" s="120"/>
      <c r="F185" s="27"/>
      <c r="G185" s="27"/>
    </row>
    <row r="186" spans="1:7" ht="38.25" customHeight="1" x14ac:dyDescent="0.25">
      <c r="A186" s="47" t="s">
        <v>345</v>
      </c>
      <c r="B186" s="24" t="s">
        <v>346</v>
      </c>
      <c r="C186" s="35" t="s">
        <v>15</v>
      </c>
      <c r="D186" s="120"/>
      <c r="E186" s="120"/>
      <c r="F186" s="27"/>
      <c r="G186" s="27"/>
    </row>
    <row r="187" spans="1:7" ht="25" x14ac:dyDescent="0.25">
      <c r="A187" s="47" t="s">
        <v>347</v>
      </c>
      <c r="B187" s="24" t="s">
        <v>348</v>
      </c>
      <c r="C187" s="35" t="s">
        <v>15</v>
      </c>
      <c r="D187" s="120"/>
      <c r="E187" s="120"/>
      <c r="F187" s="27"/>
      <c r="G187" s="27"/>
    </row>
    <row r="188" spans="1:7" ht="37.5" x14ac:dyDescent="0.25">
      <c r="A188" s="47" t="s">
        <v>349</v>
      </c>
      <c r="B188" s="24" t="s">
        <v>350</v>
      </c>
      <c r="C188" s="35"/>
      <c r="D188" s="120"/>
      <c r="E188" s="120"/>
      <c r="F188" s="27"/>
      <c r="G188" s="27"/>
    </row>
    <row r="189" spans="1:7" ht="14" customHeight="1" x14ac:dyDescent="0.25">
      <c r="A189" s="50"/>
      <c r="B189" s="51"/>
      <c r="C189" s="29"/>
      <c r="D189" s="121"/>
      <c r="E189" s="121"/>
      <c r="F189" s="30"/>
      <c r="G189" s="30"/>
    </row>
    <row r="190" spans="1:7" ht="13" x14ac:dyDescent="0.3">
      <c r="A190" s="19">
        <v>7</v>
      </c>
      <c r="B190" s="96" t="s">
        <v>351</v>
      </c>
      <c r="C190" s="25"/>
      <c r="D190" s="120"/>
      <c r="E190" s="120"/>
      <c r="F190" s="27"/>
      <c r="G190" s="27"/>
    </row>
    <row r="191" spans="1:7" x14ac:dyDescent="0.25">
      <c r="A191" s="47"/>
      <c r="B191" s="24" t="s">
        <v>352</v>
      </c>
      <c r="C191" s="25"/>
      <c r="D191" s="120"/>
      <c r="E191" s="120"/>
      <c r="F191" s="27"/>
      <c r="G191" s="27"/>
    </row>
    <row r="192" spans="1:7" ht="75" x14ac:dyDescent="0.25">
      <c r="A192" s="47" t="s">
        <v>353</v>
      </c>
      <c r="B192" s="24" t="s">
        <v>354</v>
      </c>
      <c r="C192" s="35" t="s">
        <v>65</v>
      </c>
      <c r="D192" s="120"/>
      <c r="E192" s="118"/>
      <c r="F192" s="92"/>
      <c r="G192" s="92"/>
    </row>
    <row r="193" spans="1:14" ht="62.5" x14ac:dyDescent="0.25">
      <c r="A193" s="47" t="s">
        <v>355</v>
      </c>
      <c r="B193" s="24" t="s">
        <v>356</v>
      </c>
      <c r="C193" s="35" t="s">
        <v>65</v>
      </c>
      <c r="D193" s="120"/>
      <c r="E193" s="118"/>
      <c r="F193" s="22"/>
      <c r="G193" s="22"/>
    </row>
    <row r="194" spans="1:14" ht="27" customHeight="1" x14ac:dyDescent="0.25">
      <c r="A194" s="23" t="s">
        <v>357</v>
      </c>
      <c r="B194" s="24" t="s">
        <v>358</v>
      </c>
      <c r="C194" s="25" t="s">
        <v>15</v>
      </c>
      <c r="D194" s="120"/>
      <c r="E194" s="120"/>
      <c r="F194" s="27"/>
      <c r="G194" s="27"/>
    </row>
    <row r="195" spans="1:14" ht="27" customHeight="1" x14ac:dyDescent="0.25">
      <c r="A195" s="23" t="s">
        <v>359</v>
      </c>
      <c r="B195" s="24" t="s">
        <v>360</v>
      </c>
      <c r="C195" s="25"/>
      <c r="D195" s="120"/>
      <c r="E195" s="120"/>
      <c r="F195" s="27"/>
      <c r="G195" s="27"/>
    </row>
    <row r="196" spans="1:14" ht="13" x14ac:dyDescent="0.25">
      <c r="A196" s="23"/>
      <c r="B196" s="86" t="s">
        <v>220</v>
      </c>
      <c r="C196" s="25"/>
      <c r="D196" s="120"/>
      <c r="E196" s="120"/>
      <c r="F196" s="27"/>
      <c r="G196" s="27"/>
    </row>
    <row r="197" spans="1:14" ht="25" x14ac:dyDescent="0.25">
      <c r="A197" s="23" t="s">
        <v>361</v>
      </c>
      <c r="B197" s="24" t="s">
        <v>362</v>
      </c>
      <c r="C197" s="25" t="s">
        <v>15</v>
      </c>
      <c r="D197" s="120"/>
      <c r="E197" s="120"/>
      <c r="F197" s="27"/>
      <c r="G197" s="27"/>
    </row>
    <row r="198" spans="1:14" ht="25" x14ac:dyDescent="0.25">
      <c r="A198" s="23" t="s">
        <v>363</v>
      </c>
      <c r="B198" s="24" t="s">
        <v>364</v>
      </c>
      <c r="C198" s="25" t="s">
        <v>15</v>
      </c>
      <c r="D198" s="120"/>
      <c r="E198" s="120"/>
      <c r="F198" s="27"/>
      <c r="G198" s="27"/>
    </row>
    <row r="199" spans="1:14" ht="37.5" x14ac:dyDescent="0.25">
      <c r="A199" s="23" t="s">
        <v>365</v>
      </c>
      <c r="B199" s="24" t="s">
        <v>366</v>
      </c>
      <c r="C199" s="25" t="s">
        <v>15</v>
      </c>
      <c r="D199" s="120"/>
      <c r="E199" s="120"/>
      <c r="F199" s="27"/>
      <c r="G199" s="27"/>
    </row>
    <row r="200" spans="1:14" ht="37.5" x14ac:dyDescent="0.25">
      <c r="A200" s="23" t="s">
        <v>367</v>
      </c>
      <c r="B200" s="24" t="s">
        <v>368</v>
      </c>
      <c r="C200" s="25" t="s">
        <v>15</v>
      </c>
      <c r="D200" s="120"/>
      <c r="E200" s="120"/>
      <c r="F200" s="27"/>
      <c r="G200" s="27"/>
    </row>
    <row r="201" spans="1:14" ht="13" x14ac:dyDescent="0.25">
      <c r="A201" s="23" t="s">
        <v>369</v>
      </c>
      <c r="B201" s="34" t="s">
        <v>370</v>
      </c>
      <c r="C201" s="25" t="s">
        <v>15</v>
      </c>
      <c r="D201" s="120"/>
      <c r="E201" s="118"/>
      <c r="F201" s="22"/>
      <c r="G201" s="22"/>
    </row>
    <row r="202" spans="1:14" ht="25" x14ac:dyDescent="0.25">
      <c r="A202" s="23" t="s">
        <v>371</v>
      </c>
      <c r="B202" s="34" t="s">
        <v>372</v>
      </c>
      <c r="C202" s="25" t="s">
        <v>15</v>
      </c>
      <c r="D202" s="120"/>
      <c r="E202" s="118"/>
      <c r="F202" s="22"/>
      <c r="G202" s="22"/>
    </row>
    <row r="203" spans="1:14" ht="25" x14ac:dyDescent="0.25">
      <c r="A203" s="23" t="s">
        <v>373</v>
      </c>
      <c r="B203" s="24" t="s">
        <v>374</v>
      </c>
      <c r="C203" s="25" t="s">
        <v>15</v>
      </c>
      <c r="D203" s="120"/>
      <c r="E203" s="120"/>
      <c r="F203" s="27"/>
      <c r="G203" s="27"/>
    </row>
    <row r="204" spans="1:14" ht="47.25" customHeight="1" x14ac:dyDescent="0.25">
      <c r="A204" s="23" t="s">
        <v>375</v>
      </c>
      <c r="B204" s="24" t="s">
        <v>376</v>
      </c>
      <c r="C204" s="25" t="s">
        <v>15</v>
      </c>
      <c r="D204" s="120"/>
      <c r="E204" s="120"/>
      <c r="F204" s="27"/>
      <c r="G204" s="27"/>
    </row>
    <row r="205" spans="1:14" ht="37.5" x14ac:dyDescent="0.25">
      <c r="A205" s="23" t="s">
        <v>377</v>
      </c>
      <c r="B205" s="24" t="s">
        <v>378</v>
      </c>
      <c r="C205" s="25" t="s">
        <v>15</v>
      </c>
      <c r="D205" s="120"/>
      <c r="E205" s="120"/>
      <c r="F205" s="27"/>
      <c r="G205" s="27"/>
    </row>
    <row r="206" spans="1:14" x14ac:dyDescent="0.25">
      <c r="A206" s="23" t="s">
        <v>379</v>
      </c>
      <c r="B206" s="24" t="s">
        <v>87</v>
      </c>
      <c r="C206" s="25" t="s">
        <v>15</v>
      </c>
      <c r="D206" s="120"/>
      <c r="E206" s="120"/>
      <c r="F206" s="27"/>
      <c r="G206" s="27"/>
    </row>
    <row r="207" spans="1:14" ht="25.5" customHeight="1" x14ac:dyDescent="0.25">
      <c r="A207" s="23" t="s">
        <v>380</v>
      </c>
      <c r="B207" s="34" t="s">
        <v>381</v>
      </c>
      <c r="C207" s="25" t="s">
        <v>15</v>
      </c>
      <c r="D207" s="120"/>
      <c r="E207" s="118"/>
      <c r="F207" s="22"/>
      <c r="G207" s="22"/>
    </row>
    <row r="208" spans="1:14" ht="37.5" x14ac:dyDescent="0.25">
      <c r="A208" s="23" t="s">
        <v>382</v>
      </c>
      <c r="B208" s="24" t="s">
        <v>383</v>
      </c>
      <c r="C208" s="25" t="s">
        <v>15</v>
      </c>
      <c r="D208" s="120"/>
      <c r="E208" s="120"/>
      <c r="F208" s="27"/>
      <c r="G208" s="27"/>
      <c r="N208" s="84"/>
    </row>
    <row r="209" spans="1:14" ht="26.25" customHeight="1" x14ac:dyDescent="0.25">
      <c r="A209" s="23" t="s">
        <v>384</v>
      </c>
      <c r="B209" s="34" t="s">
        <v>385</v>
      </c>
      <c r="C209" s="25" t="s">
        <v>15</v>
      </c>
      <c r="D209" s="120"/>
      <c r="E209" s="118"/>
      <c r="F209" s="92"/>
      <c r="G209" s="92"/>
      <c r="N209" s="84"/>
    </row>
    <row r="210" spans="1:14" s="84" customFormat="1" ht="25" x14ac:dyDescent="0.25">
      <c r="A210" s="23" t="s">
        <v>386</v>
      </c>
      <c r="B210" s="34" t="s">
        <v>387</v>
      </c>
      <c r="C210" s="25" t="s">
        <v>15</v>
      </c>
      <c r="D210" s="120"/>
      <c r="E210" s="134"/>
      <c r="F210" s="85"/>
      <c r="G210" s="85"/>
      <c r="N210" s="5"/>
    </row>
    <row r="211" spans="1:14" s="84" customFormat="1" ht="50" x14ac:dyDescent="0.25">
      <c r="A211" s="23" t="s">
        <v>388</v>
      </c>
      <c r="B211" s="34" t="s">
        <v>389</v>
      </c>
      <c r="C211" s="25" t="s">
        <v>15</v>
      </c>
      <c r="D211" s="120"/>
      <c r="E211" s="120"/>
      <c r="F211" s="27"/>
      <c r="G211" s="27"/>
      <c r="N211" s="5"/>
    </row>
    <row r="212" spans="1:14" ht="25" x14ac:dyDescent="0.25">
      <c r="A212" s="23" t="s">
        <v>390</v>
      </c>
      <c r="B212" s="24" t="s">
        <v>391</v>
      </c>
      <c r="C212" s="25" t="s">
        <v>15</v>
      </c>
      <c r="D212" s="120"/>
      <c r="E212" s="120"/>
      <c r="F212" s="27"/>
      <c r="G212" s="27"/>
    </row>
    <row r="213" spans="1:14" x14ac:dyDescent="0.25">
      <c r="A213" s="23" t="s">
        <v>392</v>
      </c>
      <c r="B213" s="24" t="s">
        <v>393</v>
      </c>
      <c r="C213" s="25" t="s">
        <v>15</v>
      </c>
      <c r="D213" s="120"/>
      <c r="E213" s="120"/>
      <c r="F213" s="27"/>
      <c r="G213" s="27"/>
    </row>
    <row r="214" spans="1:14" ht="50" x14ac:dyDescent="0.25">
      <c r="A214" s="23" t="s">
        <v>394</v>
      </c>
      <c r="B214" s="24" t="s">
        <v>395</v>
      </c>
      <c r="C214" s="25" t="s">
        <v>15</v>
      </c>
      <c r="D214" s="120"/>
      <c r="E214" s="120"/>
      <c r="F214" s="27"/>
      <c r="G214" s="27"/>
    </row>
    <row r="215" spans="1:14" ht="50" x14ac:dyDescent="0.25">
      <c r="A215" s="23" t="s">
        <v>396</v>
      </c>
      <c r="B215" s="24" t="s">
        <v>397</v>
      </c>
      <c r="C215" s="25" t="s">
        <v>15</v>
      </c>
      <c r="D215" s="120"/>
      <c r="E215" s="120"/>
      <c r="F215" s="27"/>
      <c r="G215" s="27"/>
    </row>
    <row r="216" spans="1:14" ht="62.5" x14ac:dyDescent="0.25">
      <c r="A216" s="23" t="s">
        <v>398</v>
      </c>
      <c r="B216" s="24" t="s">
        <v>399</v>
      </c>
      <c r="C216" s="25" t="s">
        <v>15</v>
      </c>
      <c r="D216" s="120"/>
      <c r="E216" s="120"/>
      <c r="F216" s="27"/>
      <c r="G216" s="27"/>
    </row>
    <row r="217" spans="1:14" ht="50" x14ac:dyDescent="0.25">
      <c r="A217" s="23" t="s">
        <v>400</v>
      </c>
      <c r="B217" s="24" t="s">
        <v>401</v>
      </c>
      <c r="C217" s="25" t="s">
        <v>15</v>
      </c>
      <c r="D217" s="120"/>
      <c r="E217" s="120"/>
      <c r="F217" s="27"/>
      <c r="G217" s="27"/>
    </row>
    <row r="218" spans="1:14" ht="50" x14ac:dyDescent="0.25">
      <c r="A218" s="23" t="s">
        <v>402</v>
      </c>
      <c r="B218" s="24" t="s">
        <v>403</v>
      </c>
      <c r="C218" s="25" t="s">
        <v>15</v>
      </c>
      <c r="D218" s="120"/>
      <c r="E218" s="120"/>
      <c r="F218" s="27"/>
      <c r="G218" s="27"/>
    </row>
    <row r="219" spans="1:14" ht="50" x14ac:dyDescent="0.25">
      <c r="A219" s="23" t="s">
        <v>404</v>
      </c>
      <c r="B219" s="24" t="s">
        <v>405</v>
      </c>
      <c r="C219" s="25" t="s">
        <v>15</v>
      </c>
      <c r="D219" s="120"/>
      <c r="E219" s="120"/>
      <c r="F219" s="27"/>
      <c r="G219" s="27"/>
    </row>
    <row r="220" spans="1:14" ht="25" x14ac:dyDescent="0.25">
      <c r="A220" s="23" t="s">
        <v>406</v>
      </c>
      <c r="B220" s="24" t="s">
        <v>407</v>
      </c>
      <c r="C220" s="25" t="s">
        <v>15</v>
      </c>
      <c r="D220" s="120"/>
      <c r="E220" s="120"/>
      <c r="F220" s="27"/>
      <c r="G220" s="27"/>
    </row>
    <row r="221" spans="1:14" ht="37.5" x14ac:dyDescent="0.25">
      <c r="A221" s="23" t="s">
        <v>408</v>
      </c>
      <c r="B221" s="24" t="s">
        <v>409</v>
      </c>
      <c r="C221" s="25" t="s">
        <v>15</v>
      </c>
      <c r="D221" s="120"/>
      <c r="E221" s="120"/>
      <c r="F221" s="27"/>
      <c r="G221" s="27"/>
      <c r="N221" s="84"/>
    </row>
    <row r="222" spans="1:14" ht="75" x14ac:dyDescent="0.25">
      <c r="A222" s="23" t="s">
        <v>410</v>
      </c>
      <c r="B222" s="24" t="s">
        <v>411</v>
      </c>
      <c r="C222" s="25" t="s">
        <v>15</v>
      </c>
      <c r="D222" s="120"/>
      <c r="E222" s="120"/>
      <c r="F222" s="27"/>
      <c r="G222" s="27"/>
    </row>
    <row r="223" spans="1:14" s="84" customFormat="1" ht="33.75" customHeight="1" x14ac:dyDescent="0.25">
      <c r="A223" s="23" t="s">
        <v>412</v>
      </c>
      <c r="B223" s="34" t="s">
        <v>413</v>
      </c>
      <c r="C223" s="25" t="s">
        <v>15</v>
      </c>
      <c r="D223" s="120"/>
      <c r="E223" s="134"/>
      <c r="F223" s="85"/>
      <c r="G223" s="85"/>
      <c r="N223" s="5"/>
    </row>
    <row r="224" spans="1:14" ht="37.5" x14ac:dyDescent="0.25">
      <c r="A224" s="23" t="s">
        <v>414</v>
      </c>
      <c r="B224" s="24" t="s">
        <v>415</v>
      </c>
      <c r="C224" s="25" t="s">
        <v>15</v>
      </c>
      <c r="D224" s="120"/>
      <c r="E224" s="120"/>
      <c r="F224" s="27"/>
      <c r="G224" s="27"/>
    </row>
    <row r="225" spans="1:14" ht="50" x14ac:dyDescent="0.25">
      <c r="A225" s="23" t="s">
        <v>416</v>
      </c>
      <c r="B225" s="24" t="s">
        <v>417</v>
      </c>
      <c r="C225" s="25" t="s">
        <v>15</v>
      </c>
      <c r="D225" s="120"/>
      <c r="E225" s="120"/>
      <c r="F225" s="27"/>
      <c r="G225" s="27"/>
    </row>
    <row r="226" spans="1:14" ht="37.5" x14ac:dyDescent="0.25">
      <c r="A226" s="23" t="s">
        <v>418</v>
      </c>
      <c r="B226" s="24" t="s">
        <v>419</v>
      </c>
      <c r="C226" s="25" t="s">
        <v>15</v>
      </c>
      <c r="D226" s="120"/>
      <c r="E226" s="120"/>
      <c r="F226" s="27"/>
      <c r="G226" s="27"/>
    </row>
    <row r="227" spans="1:14" ht="79.5" customHeight="1" x14ac:dyDescent="0.25">
      <c r="A227" s="23" t="s">
        <v>420</v>
      </c>
      <c r="B227" s="24" t="s">
        <v>421</v>
      </c>
      <c r="C227" s="25" t="s">
        <v>15</v>
      </c>
      <c r="D227" s="120"/>
      <c r="E227" s="120"/>
      <c r="F227" s="27"/>
      <c r="G227" s="27"/>
    </row>
    <row r="228" spans="1:14" ht="75" x14ac:dyDescent="0.25">
      <c r="A228" s="23" t="s">
        <v>422</v>
      </c>
      <c r="B228" s="24" t="s">
        <v>423</v>
      </c>
      <c r="C228" s="25" t="s">
        <v>15</v>
      </c>
      <c r="D228" s="120"/>
      <c r="E228" s="120"/>
      <c r="F228" s="27"/>
      <c r="G228" s="27"/>
      <c r="N228" s="97"/>
    </row>
    <row r="229" spans="1:14" ht="62.5" x14ac:dyDescent="0.25">
      <c r="A229" s="23" t="s">
        <v>424</v>
      </c>
      <c r="B229" s="24" t="s">
        <v>425</v>
      </c>
      <c r="C229" s="25" t="s">
        <v>15</v>
      </c>
      <c r="D229" s="120"/>
      <c r="E229" s="120"/>
      <c r="F229" s="27"/>
      <c r="G229" s="27"/>
    </row>
    <row r="230" spans="1:14" s="97" customFormat="1" ht="41" customHeight="1" x14ac:dyDescent="0.25">
      <c r="A230" s="23" t="s">
        <v>426</v>
      </c>
      <c r="B230" s="34" t="s">
        <v>427</v>
      </c>
      <c r="C230" s="25" t="s">
        <v>15</v>
      </c>
      <c r="D230" s="120"/>
      <c r="E230" s="118"/>
      <c r="F230" s="92"/>
      <c r="G230" s="92"/>
      <c r="N230" s="5"/>
    </row>
    <row r="231" spans="1:14" ht="75" x14ac:dyDescent="0.25">
      <c r="A231" s="23" t="s">
        <v>428</v>
      </c>
      <c r="B231" s="34" t="s">
        <v>429</v>
      </c>
      <c r="C231" s="25" t="s">
        <v>15</v>
      </c>
      <c r="D231" s="120"/>
      <c r="E231" s="120"/>
      <c r="F231" s="27"/>
      <c r="G231" s="27"/>
    </row>
    <row r="232" spans="1:14" ht="25" x14ac:dyDescent="0.25">
      <c r="A232" s="23" t="s">
        <v>430</v>
      </c>
      <c r="B232" s="34" t="s">
        <v>431</v>
      </c>
      <c r="C232" s="25" t="s">
        <v>15</v>
      </c>
      <c r="D232" s="120"/>
      <c r="E232" s="120"/>
      <c r="F232" s="27"/>
      <c r="G232" s="27"/>
    </row>
    <row r="233" spans="1:14" ht="37.5" x14ac:dyDescent="0.25">
      <c r="A233" s="23" t="s">
        <v>432</v>
      </c>
      <c r="B233" s="34" t="s">
        <v>433</v>
      </c>
      <c r="C233" s="25" t="s">
        <v>15</v>
      </c>
      <c r="D233" s="120"/>
      <c r="E233" s="118"/>
      <c r="F233" s="22"/>
      <c r="G233" s="22"/>
    </row>
    <row r="234" spans="1:14" ht="39" customHeight="1" x14ac:dyDescent="0.25">
      <c r="A234" s="23" t="s">
        <v>434</v>
      </c>
      <c r="B234" s="24" t="s">
        <v>435</v>
      </c>
      <c r="C234" s="25" t="s">
        <v>15</v>
      </c>
      <c r="D234" s="120"/>
      <c r="E234" s="120"/>
      <c r="F234" s="27"/>
      <c r="G234" s="27"/>
    </row>
    <row r="235" spans="1:14" ht="37.5" x14ac:dyDescent="0.25">
      <c r="A235" s="23" t="s">
        <v>436</v>
      </c>
      <c r="B235" s="24" t="s">
        <v>437</v>
      </c>
      <c r="C235" s="25" t="s">
        <v>15</v>
      </c>
      <c r="D235" s="120"/>
      <c r="E235" s="120"/>
      <c r="F235" s="27"/>
      <c r="G235" s="27"/>
    </row>
    <row r="236" spans="1:14" ht="25" x14ac:dyDescent="0.25">
      <c r="A236" s="23" t="s">
        <v>438</v>
      </c>
      <c r="B236" s="24" t="s">
        <v>439</v>
      </c>
      <c r="C236" s="25" t="s">
        <v>15</v>
      </c>
      <c r="D236" s="120"/>
      <c r="E236" s="120"/>
      <c r="F236" s="27"/>
      <c r="G236" s="27"/>
    </row>
    <row r="237" spans="1:14" ht="62.5" x14ac:dyDescent="0.25">
      <c r="A237" s="23" t="s">
        <v>440</v>
      </c>
      <c r="B237" s="24" t="s">
        <v>441</v>
      </c>
      <c r="C237" s="25" t="s">
        <v>15</v>
      </c>
      <c r="D237" s="120"/>
      <c r="E237" s="120"/>
      <c r="F237" s="27"/>
      <c r="G237" s="27"/>
    </row>
    <row r="238" spans="1:14" ht="37.5" x14ac:dyDescent="0.25">
      <c r="A238" s="23" t="s">
        <v>442</v>
      </c>
      <c r="B238" s="24" t="s">
        <v>443</v>
      </c>
      <c r="C238" s="25" t="s">
        <v>15</v>
      </c>
      <c r="D238" s="120"/>
      <c r="E238" s="120"/>
      <c r="F238" s="27"/>
      <c r="G238" s="27"/>
    </row>
    <row r="239" spans="1:14" ht="50" x14ac:dyDescent="0.25">
      <c r="A239" s="23" t="s">
        <v>444</v>
      </c>
      <c r="B239" s="24" t="s">
        <v>445</v>
      </c>
      <c r="C239" s="25" t="s">
        <v>15</v>
      </c>
      <c r="D239" s="120"/>
      <c r="E239" s="120"/>
      <c r="F239" s="27"/>
      <c r="G239" s="27"/>
    </row>
    <row r="240" spans="1:14" ht="37.5" x14ac:dyDescent="0.25">
      <c r="A240" s="23" t="s">
        <v>446</v>
      </c>
      <c r="B240" s="24" t="s">
        <v>447</v>
      </c>
      <c r="C240" s="25" t="s">
        <v>15</v>
      </c>
      <c r="D240" s="120"/>
      <c r="E240" s="120"/>
      <c r="F240" s="27"/>
      <c r="G240" s="27"/>
    </row>
    <row r="241" spans="1:7" ht="50" x14ac:dyDescent="0.25">
      <c r="A241" s="23" t="s">
        <v>448</v>
      </c>
      <c r="B241" s="24" t="s">
        <v>449</v>
      </c>
      <c r="C241" s="25" t="s">
        <v>15</v>
      </c>
      <c r="D241" s="120"/>
      <c r="E241" s="120"/>
      <c r="F241" s="27"/>
      <c r="G241" s="27"/>
    </row>
    <row r="242" spans="1:7" ht="25" x14ac:dyDescent="0.25">
      <c r="A242" s="23" t="s">
        <v>450</v>
      </c>
      <c r="B242" s="24" t="s">
        <v>451</v>
      </c>
      <c r="C242" s="25" t="s">
        <v>15</v>
      </c>
      <c r="D242" s="120"/>
      <c r="E242" s="120"/>
      <c r="F242" s="27"/>
      <c r="G242" s="27"/>
    </row>
    <row r="243" spans="1:7" x14ac:dyDescent="0.25">
      <c r="A243" s="23"/>
      <c r="B243" s="24"/>
      <c r="C243" s="25"/>
      <c r="D243" s="120"/>
      <c r="E243" s="120"/>
      <c r="F243" s="27"/>
      <c r="G243" s="27"/>
    </row>
    <row r="244" spans="1:7" ht="13" x14ac:dyDescent="0.25">
      <c r="A244" s="23"/>
      <c r="B244" s="86" t="s">
        <v>452</v>
      </c>
      <c r="C244" s="25"/>
      <c r="D244" s="120"/>
      <c r="E244" s="120"/>
      <c r="F244" s="27"/>
      <c r="G244" s="27"/>
    </row>
    <row r="245" spans="1:7" ht="37.5" x14ac:dyDescent="0.25">
      <c r="A245" s="23" t="s">
        <v>453</v>
      </c>
      <c r="B245" s="24" t="s">
        <v>454</v>
      </c>
      <c r="C245" s="42" t="s">
        <v>60</v>
      </c>
      <c r="D245" s="120"/>
      <c r="E245" s="120"/>
      <c r="F245" s="27">
        <v>10</v>
      </c>
      <c r="G245" s="37">
        <f>IF(D245="De aangeboden oplossing voldoet",F245,IF(D245="De aangeboden oplossing wordt binnen 6 maanden na start overeenkomst geïmplementeerd",F245/2,IF(D245="De aangeboden oplossing wordt binnen 12 maanden na start overeenkomst geïmplementeerd",F245/3,0)))</f>
        <v>0</v>
      </c>
    </row>
    <row r="246" spans="1:7" ht="25" x14ac:dyDescent="0.25">
      <c r="A246" s="23" t="s">
        <v>455</v>
      </c>
      <c r="B246" s="24" t="s">
        <v>456</v>
      </c>
      <c r="C246" s="42" t="s">
        <v>60</v>
      </c>
      <c r="D246" s="120"/>
      <c r="E246" s="120"/>
      <c r="F246" s="27">
        <v>10</v>
      </c>
      <c r="G246" s="37">
        <f>IF(D246="De aangeboden oplossing voldoet",F246,IF(D246="De aangeboden oplossing wordt binnen 6 maanden na start overeenkomst geïmplementeerd",F246/2,IF(D246="De aangeboden oplossing wordt binnen 12 maanden na start overeenkomst geïmplementeerd",F246/3,0)))</f>
        <v>0</v>
      </c>
    </row>
    <row r="247" spans="1:7" ht="13" x14ac:dyDescent="0.25">
      <c r="A247" s="15"/>
      <c r="B247" s="87"/>
      <c r="C247" s="17"/>
      <c r="D247" s="123"/>
      <c r="E247" s="123"/>
      <c r="F247" s="36"/>
      <c r="G247" s="36"/>
    </row>
    <row r="248" spans="1:7" ht="26" x14ac:dyDescent="0.25">
      <c r="A248" s="9" t="s">
        <v>457</v>
      </c>
      <c r="B248" s="46" t="s">
        <v>458</v>
      </c>
      <c r="C248" s="25"/>
      <c r="D248" s="120"/>
      <c r="E248" s="120"/>
      <c r="F248" s="27"/>
      <c r="G248" s="27"/>
    </row>
    <row r="249" spans="1:7" ht="50" x14ac:dyDescent="0.25">
      <c r="A249" s="23" t="s">
        <v>459</v>
      </c>
      <c r="B249" s="24" t="s">
        <v>460</v>
      </c>
      <c r="C249" s="25" t="s">
        <v>15</v>
      </c>
      <c r="D249" s="120"/>
      <c r="E249" s="120"/>
      <c r="F249" s="27"/>
      <c r="G249" s="27"/>
    </row>
    <row r="250" spans="1:7" ht="112.5" x14ac:dyDescent="0.25">
      <c r="A250" s="23" t="s">
        <v>461</v>
      </c>
      <c r="B250" s="24" t="s">
        <v>462</v>
      </c>
      <c r="C250" s="25" t="s">
        <v>15</v>
      </c>
      <c r="D250" s="120"/>
      <c r="E250" s="120"/>
      <c r="F250" s="27"/>
      <c r="G250" s="27"/>
    </row>
    <row r="251" spans="1:7" ht="50" x14ac:dyDescent="0.25">
      <c r="A251" s="23" t="s">
        <v>463</v>
      </c>
      <c r="B251" s="24" t="s">
        <v>464</v>
      </c>
      <c r="C251" s="25" t="s">
        <v>15</v>
      </c>
      <c r="D251" s="120"/>
      <c r="E251" s="120"/>
      <c r="F251" s="27"/>
      <c r="G251" s="27"/>
    </row>
    <row r="252" spans="1:7" ht="25" x14ac:dyDescent="0.25">
      <c r="A252" s="23" t="s">
        <v>465</v>
      </c>
      <c r="B252" s="24" t="s">
        <v>466</v>
      </c>
      <c r="C252" s="25" t="s">
        <v>15</v>
      </c>
      <c r="D252" s="120"/>
      <c r="E252" s="120"/>
      <c r="F252" s="27"/>
      <c r="G252" s="27"/>
    </row>
    <row r="253" spans="1:7" ht="37.5" x14ac:dyDescent="0.25">
      <c r="A253" s="23" t="s">
        <v>467</v>
      </c>
      <c r="B253" s="24" t="s">
        <v>468</v>
      </c>
      <c r="C253" s="25" t="s">
        <v>15</v>
      </c>
      <c r="D253" s="120"/>
      <c r="E253" s="120"/>
      <c r="F253" s="27"/>
      <c r="G253" s="27"/>
    </row>
    <row r="254" spans="1:7" ht="62.5" x14ac:dyDescent="0.25">
      <c r="A254" s="23" t="s">
        <v>469</v>
      </c>
      <c r="B254" s="24" t="s">
        <v>470</v>
      </c>
      <c r="C254" s="25" t="s">
        <v>15</v>
      </c>
      <c r="D254" s="120"/>
      <c r="E254" s="120"/>
      <c r="F254" s="27"/>
      <c r="G254" s="27"/>
    </row>
    <row r="255" spans="1:7" ht="25" x14ac:dyDescent="0.25">
      <c r="A255" s="24" t="s">
        <v>471</v>
      </c>
      <c r="B255" s="24" t="s">
        <v>472</v>
      </c>
      <c r="C255" s="25" t="s">
        <v>15</v>
      </c>
      <c r="D255" s="121"/>
      <c r="E255" s="121"/>
      <c r="F255" s="30"/>
      <c r="G255" s="30"/>
    </row>
    <row r="256" spans="1:7" ht="37.5" x14ac:dyDescent="0.25">
      <c r="A256" s="24" t="s">
        <v>473</v>
      </c>
      <c r="B256" s="24" t="s">
        <v>474</v>
      </c>
      <c r="C256" s="25" t="s">
        <v>15</v>
      </c>
      <c r="D256" s="120"/>
      <c r="E256" s="120"/>
      <c r="F256" s="27"/>
      <c r="G256" s="27"/>
    </row>
    <row r="257" spans="1:7" ht="50" x14ac:dyDescent="0.25">
      <c r="A257" s="24" t="s">
        <v>475</v>
      </c>
      <c r="B257" s="24" t="s">
        <v>476</v>
      </c>
      <c r="C257" s="25" t="s">
        <v>15</v>
      </c>
      <c r="D257" s="121"/>
      <c r="E257" s="121"/>
      <c r="F257" s="30"/>
      <c r="G257" s="30"/>
    </row>
    <row r="258" spans="1:7" ht="25" x14ac:dyDescent="0.25">
      <c r="A258" s="23" t="s">
        <v>477</v>
      </c>
      <c r="B258" s="24" t="s">
        <v>478</v>
      </c>
      <c r="C258" s="25" t="s">
        <v>15</v>
      </c>
      <c r="D258" s="120"/>
      <c r="E258" s="120"/>
      <c r="F258" s="27"/>
      <c r="G258" s="27"/>
    </row>
    <row r="259" spans="1:7" ht="62.5" x14ac:dyDescent="0.25">
      <c r="A259" s="23" t="s">
        <v>479</v>
      </c>
      <c r="B259" s="24" t="s">
        <v>480</v>
      </c>
      <c r="C259" s="25" t="s">
        <v>15</v>
      </c>
      <c r="D259" s="120"/>
      <c r="E259" s="120"/>
      <c r="F259" s="27"/>
      <c r="G259" s="27"/>
    </row>
    <row r="260" spans="1:7" s="101" customFormat="1" ht="35.25" customHeight="1" x14ac:dyDescent="0.25">
      <c r="A260" s="98" t="s">
        <v>481</v>
      </c>
      <c r="B260" s="24" t="s">
        <v>482</v>
      </c>
      <c r="C260" s="99" t="s">
        <v>15</v>
      </c>
      <c r="D260" s="120"/>
      <c r="E260" s="120"/>
      <c r="F260" s="100"/>
      <c r="G260" s="100"/>
    </row>
    <row r="261" spans="1:7" ht="53.25" customHeight="1" x14ac:dyDescent="0.25">
      <c r="A261" s="23" t="s">
        <v>483</v>
      </c>
      <c r="B261" s="24" t="s">
        <v>770</v>
      </c>
      <c r="C261" s="25" t="s">
        <v>15</v>
      </c>
      <c r="D261" s="120"/>
      <c r="E261" s="120"/>
      <c r="F261" s="27"/>
      <c r="G261" s="27"/>
    </row>
    <row r="262" spans="1:7" ht="25" x14ac:dyDescent="0.25">
      <c r="A262" s="23" t="s">
        <v>484</v>
      </c>
      <c r="B262" s="34" t="s">
        <v>485</v>
      </c>
      <c r="C262" s="25" t="s">
        <v>15</v>
      </c>
      <c r="D262" s="120"/>
      <c r="E262" s="118"/>
      <c r="F262" s="22"/>
      <c r="G262" s="22"/>
    </row>
    <row r="263" spans="1:7" ht="25" x14ac:dyDescent="0.25">
      <c r="A263" s="23" t="s">
        <v>486</v>
      </c>
      <c r="B263" s="24" t="s">
        <v>487</v>
      </c>
      <c r="C263" s="25" t="s">
        <v>15</v>
      </c>
      <c r="D263" s="120"/>
      <c r="E263" s="122"/>
      <c r="F263" s="33"/>
      <c r="G263" s="33"/>
    </row>
    <row r="264" spans="1:7" x14ac:dyDescent="0.25">
      <c r="A264" s="23" t="s">
        <v>488</v>
      </c>
      <c r="B264" s="24" t="s">
        <v>489</v>
      </c>
      <c r="C264" s="25" t="s">
        <v>15</v>
      </c>
      <c r="D264" s="120"/>
      <c r="E264" s="120"/>
      <c r="F264" s="27"/>
      <c r="G264" s="27"/>
    </row>
    <row r="265" spans="1:7" ht="25" x14ac:dyDescent="0.25">
      <c r="A265" s="23" t="s">
        <v>490</v>
      </c>
      <c r="B265" s="24" t="s">
        <v>491</v>
      </c>
      <c r="C265" s="25" t="s">
        <v>15</v>
      </c>
      <c r="D265" s="120"/>
      <c r="E265" s="120"/>
      <c r="F265" s="27"/>
      <c r="G265" s="27"/>
    </row>
    <row r="266" spans="1:7" ht="25" x14ac:dyDescent="0.25">
      <c r="A266" s="23" t="s">
        <v>492</v>
      </c>
      <c r="B266" s="34" t="s">
        <v>493</v>
      </c>
      <c r="C266" s="25" t="s">
        <v>15</v>
      </c>
      <c r="D266" s="120"/>
      <c r="E266" s="118"/>
      <c r="F266" s="22"/>
      <c r="G266" s="22"/>
    </row>
    <row r="267" spans="1:7" ht="63" customHeight="1" x14ac:dyDescent="0.25">
      <c r="A267" s="23" t="s">
        <v>494</v>
      </c>
      <c r="B267" s="24" t="s">
        <v>495</v>
      </c>
      <c r="C267" s="25" t="s">
        <v>15</v>
      </c>
      <c r="D267" s="120"/>
      <c r="E267" s="120"/>
      <c r="F267" s="27"/>
      <c r="G267" s="27"/>
    </row>
    <row r="268" spans="1:7" ht="100" x14ac:dyDescent="0.25">
      <c r="A268" s="23" t="s">
        <v>496</v>
      </c>
      <c r="B268" s="24" t="s">
        <v>497</v>
      </c>
      <c r="C268" s="25" t="s">
        <v>15</v>
      </c>
      <c r="D268" s="120"/>
      <c r="E268" s="120"/>
      <c r="F268" s="27"/>
      <c r="G268" s="27"/>
    </row>
    <row r="269" spans="1:7" ht="62.5" x14ac:dyDescent="0.25">
      <c r="A269" s="23" t="s">
        <v>498</v>
      </c>
      <c r="B269" s="24" t="s">
        <v>499</v>
      </c>
      <c r="C269" s="25" t="s">
        <v>15</v>
      </c>
      <c r="D269" s="120"/>
      <c r="E269" s="120"/>
      <c r="F269" s="27"/>
      <c r="G269" s="27"/>
    </row>
    <row r="270" spans="1:7" ht="61.5" customHeight="1" x14ac:dyDescent="0.25">
      <c r="A270" s="23" t="s">
        <v>500</v>
      </c>
      <c r="B270" s="24" t="s">
        <v>501</v>
      </c>
      <c r="C270" s="25" t="s">
        <v>15</v>
      </c>
      <c r="D270" s="120"/>
      <c r="E270" s="120"/>
      <c r="F270" s="27"/>
      <c r="G270" s="27"/>
    </row>
    <row r="271" spans="1:7" ht="50" x14ac:dyDescent="0.25">
      <c r="A271" s="23" t="s">
        <v>502</v>
      </c>
      <c r="B271" s="24" t="s">
        <v>503</v>
      </c>
      <c r="C271" s="25" t="s">
        <v>15</v>
      </c>
      <c r="D271" s="120"/>
      <c r="E271" s="120"/>
      <c r="F271" s="27"/>
      <c r="G271" s="27"/>
    </row>
    <row r="272" spans="1:7" ht="25" x14ac:dyDescent="0.25">
      <c r="A272" s="23" t="s">
        <v>504</v>
      </c>
      <c r="B272" s="34" t="s">
        <v>505</v>
      </c>
      <c r="C272" s="25" t="s">
        <v>15</v>
      </c>
      <c r="D272" s="120"/>
      <c r="E272" s="118"/>
      <c r="F272" s="22"/>
      <c r="G272" s="22"/>
    </row>
    <row r="273" spans="1:8" ht="25" x14ac:dyDescent="0.25">
      <c r="A273" s="23" t="s">
        <v>506</v>
      </c>
      <c r="B273" s="24" t="s">
        <v>507</v>
      </c>
      <c r="C273" s="25" t="s">
        <v>15</v>
      </c>
      <c r="D273" s="120"/>
      <c r="E273" s="120"/>
      <c r="F273" s="27"/>
      <c r="G273" s="27"/>
    </row>
    <row r="274" spans="1:8" ht="50" x14ac:dyDescent="0.25">
      <c r="A274" s="23" t="s">
        <v>508</v>
      </c>
      <c r="B274" s="24" t="s">
        <v>509</v>
      </c>
      <c r="C274" s="25" t="s">
        <v>15</v>
      </c>
      <c r="D274" s="120"/>
      <c r="E274" s="120"/>
      <c r="F274" s="27"/>
      <c r="G274" s="27"/>
    </row>
    <row r="275" spans="1:8" x14ac:dyDescent="0.25">
      <c r="A275" s="23" t="s">
        <v>510</v>
      </c>
      <c r="B275" s="24" t="s">
        <v>511</v>
      </c>
      <c r="C275" s="25" t="s">
        <v>15</v>
      </c>
      <c r="D275" s="120"/>
      <c r="E275" s="120"/>
      <c r="F275" s="27"/>
      <c r="G275" s="27"/>
    </row>
    <row r="276" spans="1:8" ht="25" x14ac:dyDescent="0.25">
      <c r="A276" s="23" t="s">
        <v>512</v>
      </c>
      <c r="B276" s="24" t="s">
        <v>513</v>
      </c>
      <c r="C276" s="25" t="s">
        <v>15</v>
      </c>
      <c r="D276" s="120"/>
      <c r="E276" s="120"/>
      <c r="F276" s="27"/>
      <c r="G276" s="27"/>
    </row>
    <row r="277" spans="1:8" ht="37.5" x14ac:dyDescent="0.25">
      <c r="A277" s="23" t="s">
        <v>514</v>
      </c>
      <c r="B277" s="24" t="s">
        <v>515</v>
      </c>
      <c r="C277" s="25" t="s">
        <v>15</v>
      </c>
      <c r="D277" s="120"/>
      <c r="E277" s="120"/>
      <c r="F277" s="27"/>
      <c r="G277" s="27"/>
    </row>
    <row r="278" spans="1:8" ht="50" x14ac:dyDescent="0.25">
      <c r="A278" s="23" t="s">
        <v>516</v>
      </c>
      <c r="B278" s="24" t="s">
        <v>517</v>
      </c>
      <c r="C278" s="25" t="s">
        <v>15</v>
      </c>
      <c r="D278" s="120"/>
      <c r="E278" s="120"/>
      <c r="F278" s="27"/>
      <c r="G278" s="27"/>
    </row>
    <row r="279" spans="1:8" ht="50" x14ac:dyDescent="0.25">
      <c r="A279" s="23" t="s">
        <v>518</v>
      </c>
      <c r="B279" s="24" t="s">
        <v>519</v>
      </c>
      <c r="C279" s="25" t="s">
        <v>15</v>
      </c>
      <c r="D279" s="120"/>
      <c r="E279" s="120"/>
      <c r="F279" s="27"/>
      <c r="G279" s="27"/>
    </row>
    <row r="280" spans="1:8" ht="37.5" x14ac:dyDescent="0.25">
      <c r="A280" s="23" t="s">
        <v>520</v>
      </c>
      <c r="B280" s="24" t="s">
        <v>521</v>
      </c>
      <c r="C280" s="25" t="s">
        <v>15</v>
      </c>
      <c r="D280" s="120"/>
      <c r="E280" s="120"/>
      <c r="F280" s="27"/>
      <c r="G280" s="27"/>
    </row>
    <row r="281" spans="1:8" ht="37.5" x14ac:dyDescent="0.25">
      <c r="A281" s="23" t="s">
        <v>522</v>
      </c>
      <c r="B281" s="24" t="s">
        <v>523</v>
      </c>
      <c r="C281" s="25" t="s">
        <v>15</v>
      </c>
      <c r="D281" s="120"/>
      <c r="E281" s="120"/>
      <c r="F281" s="27"/>
      <c r="G281" s="27"/>
    </row>
    <row r="282" spans="1:8" ht="37.5" x14ac:dyDescent="0.25">
      <c r="A282" s="23" t="s">
        <v>524</v>
      </c>
      <c r="B282" s="24" t="s">
        <v>525</v>
      </c>
      <c r="C282" s="25" t="s">
        <v>15</v>
      </c>
      <c r="D282" s="120"/>
      <c r="E282" s="118"/>
      <c r="F282" s="22"/>
      <c r="G282" s="22"/>
      <c r="H282" s="102"/>
    </row>
    <row r="283" spans="1:8" ht="62.5" x14ac:dyDescent="0.25">
      <c r="A283" s="23" t="s">
        <v>526</v>
      </c>
      <c r="B283" s="24" t="s">
        <v>527</v>
      </c>
      <c r="C283" s="25" t="s">
        <v>15</v>
      </c>
      <c r="D283" s="120"/>
      <c r="E283" s="120"/>
      <c r="F283" s="27"/>
      <c r="G283" s="27"/>
    </row>
    <row r="284" spans="1:8" ht="50" x14ac:dyDescent="0.25">
      <c r="A284" s="23" t="s">
        <v>528</v>
      </c>
      <c r="B284" s="24" t="s">
        <v>529</v>
      </c>
      <c r="C284" s="25" t="s">
        <v>15</v>
      </c>
      <c r="D284" s="120"/>
      <c r="E284" s="120"/>
      <c r="F284" s="27"/>
      <c r="G284" s="27"/>
    </row>
    <row r="285" spans="1:8" ht="25" x14ac:dyDescent="0.25">
      <c r="A285" s="23" t="s">
        <v>530</v>
      </c>
      <c r="B285" s="24" t="s">
        <v>531</v>
      </c>
      <c r="C285" s="25" t="s">
        <v>15</v>
      </c>
      <c r="D285" s="120"/>
      <c r="E285" s="120"/>
      <c r="F285" s="27"/>
      <c r="G285" s="27"/>
    </row>
    <row r="286" spans="1:8" ht="37.5" x14ac:dyDescent="0.25">
      <c r="A286" s="23" t="s">
        <v>532</v>
      </c>
      <c r="B286" s="24" t="s">
        <v>533</v>
      </c>
      <c r="C286" s="25" t="s">
        <v>15</v>
      </c>
      <c r="D286" s="120"/>
      <c r="E286" s="120"/>
      <c r="F286" s="27"/>
      <c r="G286" s="27"/>
    </row>
    <row r="287" spans="1:8" ht="37.5" x14ac:dyDescent="0.25">
      <c r="A287" s="23" t="s">
        <v>534</v>
      </c>
      <c r="B287" s="24" t="s">
        <v>535</v>
      </c>
      <c r="C287" s="25" t="s">
        <v>15</v>
      </c>
      <c r="D287" s="120"/>
      <c r="E287" s="120"/>
      <c r="F287" s="27"/>
      <c r="G287" s="27"/>
    </row>
    <row r="288" spans="1:8" ht="25" x14ac:dyDescent="0.25">
      <c r="A288" s="23" t="s">
        <v>536</v>
      </c>
      <c r="B288" s="24" t="s">
        <v>537</v>
      </c>
      <c r="C288" s="25" t="s">
        <v>15</v>
      </c>
      <c r="D288" s="120"/>
      <c r="E288" s="120"/>
      <c r="F288" s="27"/>
      <c r="G288" s="27"/>
    </row>
    <row r="289" spans="1:7" ht="25" x14ac:dyDescent="0.25">
      <c r="A289" s="23" t="s">
        <v>538</v>
      </c>
      <c r="B289" s="24" t="s">
        <v>539</v>
      </c>
      <c r="C289" s="25" t="s">
        <v>15</v>
      </c>
      <c r="D289" s="120"/>
      <c r="E289" s="120"/>
      <c r="F289" s="27"/>
      <c r="G289" s="27"/>
    </row>
    <row r="290" spans="1:7" ht="25" x14ac:dyDescent="0.25">
      <c r="A290" s="23" t="s">
        <v>540</v>
      </c>
      <c r="B290" s="24" t="s">
        <v>541</v>
      </c>
      <c r="C290" s="25" t="s">
        <v>15</v>
      </c>
      <c r="D290" s="120"/>
      <c r="E290" s="120"/>
      <c r="F290" s="27"/>
      <c r="G290" s="27"/>
    </row>
    <row r="291" spans="1:7" ht="37.5" x14ac:dyDescent="0.25">
      <c r="A291" s="23" t="s">
        <v>542</v>
      </c>
      <c r="B291" s="24" t="s">
        <v>543</v>
      </c>
      <c r="C291" s="25" t="s">
        <v>15</v>
      </c>
      <c r="D291" s="120"/>
      <c r="E291" s="120"/>
      <c r="F291" s="27"/>
      <c r="G291" s="27"/>
    </row>
    <row r="292" spans="1:7" ht="37.5" x14ac:dyDescent="0.25">
      <c r="A292" s="23" t="s">
        <v>544</v>
      </c>
      <c r="B292" s="24" t="s">
        <v>545</v>
      </c>
      <c r="C292" s="25" t="s">
        <v>15</v>
      </c>
      <c r="D292" s="120"/>
      <c r="E292" s="120"/>
      <c r="F292" s="27"/>
      <c r="G292" s="27"/>
    </row>
    <row r="293" spans="1:7" ht="50" x14ac:dyDescent="0.25">
      <c r="A293" s="23" t="s">
        <v>546</v>
      </c>
      <c r="B293" s="24" t="s">
        <v>547</v>
      </c>
      <c r="C293" s="25" t="s">
        <v>15</v>
      </c>
      <c r="D293" s="120"/>
      <c r="E293" s="120"/>
      <c r="F293" s="27"/>
      <c r="G293" s="27"/>
    </row>
    <row r="294" spans="1:7" x14ac:dyDescent="0.25">
      <c r="A294" s="23" t="s">
        <v>548</v>
      </c>
      <c r="B294" s="24" t="s">
        <v>549</v>
      </c>
      <c r="C294" s="25" t="s">
        <v>15</v>
      </c>
      <c r="D294" s="120"/>
      <c r="E294" s="120"/>
      <c r="F294" s="27"/>
      <c r="G294" s="27"/>
    </row>
    <row r="295" spans="1:7" ht="75" x14ac:dyDescent="0.25">
      <c r="A295" s="23" t="s">
        <v>550</v>
      </c>
      <c r="B295" s="24" t="s">
        <v>551</v>
      </c>
      <c r="C295" s="25" t="s">
        <v>15</v>
      </c>
      <c r="D295" s="120"/>
      <c r="E295" s="122"/>
      <c r="F295" s="33"/>
      <c r="G295" s="33"/>
    </row>
    <row r="296" spans="1:7" x14ac:dyDescent="0.25">
      <c r="A296" s="23"/>
      <c r="B296" s="24"/>
      <c r="C296" s="25"/>
      <c r="D296" s="120"/>
      <c r="E296" s="122"/>
      <c r="F296" s="33"/>
      <c r="G296" s="33"/>
    </row>
    <row r="297" spans="1:7" ht="13" x14ac:dyDescent="0.25">
      <c r="A297" s="23"/>
      <c r="B297" s="86" t="s">
        <v>552</v>
      </c>
      <c r="C297" s="25"/>
      <c r="D297" s="120"/>
      <c r="E297" s="122"/>
      <c r="F297" s="33"/>
      <c r="G297" s="33"/>
    </row>
    <row r="298" spans="1:7" ht="60.75" customHeight="1" x14ac:dyDescent="0.25">
      <c r="A298" s="23" t="s">
        <v>553</v>
      </c>
      <c r="B298" s="24" t="s">
        <v>554</v>
      </c>
      <c r="C298" s="42" t="s">
        <v>60</v>
      </c>
      <c r="D298" s="120"/>
      <c r="E298" s="122"/>
      <c r="F298" s="27">
        <v>10</v>
      </c>
      <c r="G298" s="37">
        <f>IF(D298="De aangeboden oplossing voldoet",F298,IF(D298="De aangeboden oplossing wordt binnen 6 maanden na start overeenkomst geïmplementeerd",F298/2,IF(D298="De aangeboden oplossing wordt binnen 12 maanden na start overeenkomst geïmplementeerd",F298/3,0)))</f>
        <v>0</v>
      </c>
    </row>
    <row r="299" spans="1:7" ht="25" x14ac:dyDescent="0.25">
      <c r="A299" s="23" t="s">
        <v>555</v>
      </c>
      <c r="B299" s="24" t="s">
        <v>556</v>
      </c>
      <c r="C299" s="42" t="s">
        <v>60</v>
      </c>
      <c r="D299" s="120"/>
      <c r="E299" s="122"/>
      <c r="F299" s="27">
        <v>10</v>
      </c>
      <c r="G299" s="37">
        <f>IF(D299="De aangeboden oplossing voldoet",F299,IF(D299="De aangeboden oplossing wordt binnen 6 maanden na start overeenkomst geïmplementeerd",F299/2,IF(D299="De aangeboden oplossing wordt binnen 12 maanden na start overeenkomst geïmplementeerd",F299/3,0)))</f>
        <v>0</v>
      </c>
    </row>
    <row r="300" spans="1:7" x14ac:dyDescent="0.25">
      <c r="A300" s="23"/>
      <c r="B300" s="24"/>
      <c r="C300" s="25"/>
      <c r="D300" s="120"/>
      <c r="E300" s="122"/>
      <c r="F300" s="33"/>
      <c r="G300" s="33"/>
    </row>
    <row r="301" spans="1:7" ht="13" x14ac:dyDescent="0.25">
      <c r="A301" s="23"/>
      <c r="B301" s="86" t="s">
        <v>557</v>
      </c>
      <c r="C301" s="25"/>
      <c r="D301" s="120"/>
      <c r="E301" s="122"/>
      <c r="F301" s="33"/>
      <c r="G301" s="33"/>
    </row>
    <row r="302" spans="1:7" ht="25" x14ac:dyDescent="0.25">
      <c r="A302" s="23" t="s">
        <v>558</v>
      </c>
      <c r="B302" s="24" t="s">
        <v>559</v>
      </c>
      <c r="C302" s="42" t="s">
        <v>60</v>
      </c>
      <c r="D302" s="120"/>
      <c r="E302" s="122"/>
      <c r="F302" s="27">
        <v>10</v>
      </c>
      <c r="G302" s="37">
        <f>IF(D302="De aangeboden oplossing voldoet",F302,IF(D302="De aangeboden oplossing wordt binnen 6 maanden na start overeenkomst geïmplementeerd",F302/2,IF(D302="De aangeboden oplossing wordt binnen 12 maanden na start overeenkomst geïmplementeerd",F302/3,0)))</f>
        <v>0</v>
      </c>
    </row>
    <row r="303" spans="1:7" ht="25" x14ac:dyDescent="0.25">
      <c r="A303" s="23" t="s">
        <v>560</v>
      </c>
      <c r="B303" s="24" t="s">
        <v>561</v>
      </c>
      <c r="C303" s="42" t="s">
        <v>60</v>
      </c>
      <c r="D303" s="120"/>
      <c r="E303" s="122"/>
      <c r="F303" s="27">
        <v>10</v>
      </c>
      <c r="G303" s="37">
        <f>IF(D303="De aangeboden oplossing voldoet",F303,IF(D303="De aangeboden oplossing wordt binnen 6 maanden na start overeenkomst geïmplementeerd",F303/2,IF(D303="De aangeboden oplossing wordt binnen 12 maanden na start overeenkomst geïmplementeerd",F303/3,0)))</f>
        <v>0</v>
      </c>
    </row>
    <row r="304" spans="1:7" ht="25" x14ac:dyDescent="0.25">
      <c r="A304" s="23" t="s">
        <v>562</v>
      </c>
      <c r="B304" s="24" t="s">
        <v>563</v>
      </c>
      <c r="C304" s="42" t="s">
        <v>60</v>
      </c>
      <c r="D304" s="120"/>
      <c r="E304" s="122"/>
      <c r="F304" s="27">
        <v>10</v>
      </c>
      <c r="G304" s="37">
        <f>IF(D304="De aangeboden oplossing voldoet",F304,IF(D304="De aangeboden oplossing wordt binnen 6 maanden na start overeenkomst geïmplementeerd",F304/2,IF(D304="De aangeboden oplossing wordt binnen 12 maanden na start overeenkomst geïmplementeerd",F304/3,0)))</f>
        <v>0</v>
      </c>
    </row>
    <row r="305" spans="1:7" x14ac:dyDescent="0.25">
      <c r="A305" s="23" t="s">
        <v>564</v>
      </c>
      <c r="B305" s="143" t="s">
        <v>87</v>
      </c>
      <c r="C305" s="42"/>
      <c r="D305" s="120"/>
      <c r="E305" s="122"/>
      <c r="F305" s="27"/>
      <c r="G305" s="37">
        <f>IF(D305="De aangeboden oplossing voldoet",F305,IF(D305="De aangeboden oplossing wordt binnen 6 maanden na start overeenkomst geïmplementeerd",F305/2,IF(D305="De aangeboden oplossing wordt binnen 12 maanden na start overeenkomst geïmplementeerd",F305/3,0)))</f>
        <v>0</v>
      </c>
    </row>
    <row r="306" spans="1:7" ht="25" x14ac:dyDescent="0.25">
      <c r="A306" s="23" t="s">
        <v>565</v>
      </c>
      <c r="B306" s="24" t="s">
        <v>566</v>
      </c>
      <c r="C306" s="42" t="s">
        <v>60</v>
      </c>
      <c r="D306" s="120"/>
      <c r="E306" s="122"/>
      <c r="F306" s="27">
        <v>10</v>
      </c>
      <c r="G306" s="37">
        <f>IF(D306="De aangeboden oplossing voldoet",F306,IF(D306="De aangeboden oplossing wordt binnen 6 maanden na start overeenkomst geïmplementeerd",F306/2,IF(D306="De aangeboden oplossing wordt binnen 12 maanden na start overeenkomst geïmplementeerd",F306/3,0)))</f>
        <v>0</v>
      </c>
    </row>
    <row r="307" spans="1:7" x14ac:dyDescent="0.25">
      <c r="A307" s="23"/>
      <c r="B307" s="24"/>
      <c r="C307" s="25"/>
      <c r="D307" s="120"/>
      <c r="E307" s="122"/>
      <c r="F307" s="33"/>
      <c r="G307" s="33"/>
    </row>
    <row r="308" spans="1:7" ht="13" x14ac:dyDescent="0.25">
      <c r="A308" s="23"/>
      <c r="B308" s="86" t="s">
        <v>567</v>
      </c>
      <c r="C308" s="25"/>
      <c r="D308" s="120"/>
      <c r="E308" s="122"/>
      <c r="F308" s="33"/>
      <c r="G308" s="33"/>
    </row>
    <row r="309" spans="1:7" x14ac:dyDescent="0.25">
      <c r="A309" s="23" t="s">
        <v>568</v>
      </c>
      <c r="B309" s="24" t="s">
        <v>569</v>
      </c>
      <c r="C309" s="42" t="s">
        <v>60</v>
      </c>
      <c r="D309" s="120"/>
      <c r="E309" s="122"/>
      <c r="F309" s="27">
        <v>10</v>
      </c>
      <c r="G309" s="37">
        <f>IF(D309="De aangeboden oplossing voldoet",F309,IF(D309="De aangeboden oplossing wordt binnen 6 maanden na start overeenkomst geïmplementeerd",F309/2,IF(D309="De aangeboden oplossing wordt binnen 12 maanden na start overeenkomst geïmplementeerd",F309/3,0)))</f>
        <v>0</v>
      </c>
    </row>
    <row r="310" spans="1:7" ht="25" x14ac:dyDescent="0.25">
      <c r="A310" s="23" t="s">
        <v>570</v>
      </c>
      <c r="B310" s="24" t="s">
        <v>571</v>
      </c>
      <c r="C310" s="42" t="s">
        <v>60</v>
      </c>
      <c r="D310" s="120"/>
      <c r="E310" s="122"/>
      <c r="F310" s="27">
        <v>10</v>
      </c>
      <c r="G310" s="37">
        <f>IF(D310="De aangeboden oplossing voldoet",F310,IF(D310="De aangeboden oplossing wordt binnen 6 maanden na start overeenkomst geïmplementeerd",F310/2,IF(D310="De aangeboden oplossing wordt binnen 12 maanden na start overeenkomst geïmplementeerd",F310/3,0)))</f>
        <v>0</v>
      </c>
    </row>
    <row r="311" spans="1:7" ht="25" x14ac:dyDescent="0.25">
      <c r="A311" s="23" t="s">
        <v>572</v>
      </c>
      <c r="B311" s="24" t="s">
        <v>573</v>
      </c>
      <c r="C311" s="42" t="s">
        <v>60</v>
      </c>
      <c r="D311" s="120"/>
      <c r="E311" s="122"/>
      <c r="F311" s="27">
        <v>10</v>
      </c>
      <c r="G311" s="37">
        <f>IF(D311="De aangeboden oplossing voldoet",F311,IF(D311="De aangeboden oplossing wordt binnen 6 maanden na start overeenkomst geïmplementeerd",F311/2,IF(D311="De aangeboden oplossing wordt binnen 12 maanden na start overeenkomst geïmplementeerd",F311/3,0)))</f>
        <v>0</v>
      </c>
    </row>
    <row r="312" spans="1:7" x14ac:dyDescent="0.25">
      <c r="A312" s="50"/>
      <c r="B312" s="51"/>
      <c r="C312" s="29"/>
      <c r="D312" s="121"/>
      <c r="E312" s="125"/>
      <c r="F312" s="45"/>
      <c r="G312" s="45"/>
    </row>
    <row r="313" spans="1:7" ht="18.649999999999999" customHeight="1" x14ac:dyDescent="0.25">
      <c r="A313" s="23" t="s">
        <v>574</v>
      </c>
      <c r="B313" s="46" t="s">
        <v>575</v>
      </c>
      <c r="C313" s="25"/>
      <c r="D313" s="120"/>
      <c r="E313" s="122"/>
      <c r="F313" s="33"/>
      <c r="G313" s="33"/>
    </row>
    <row r="314" spans="1:7" ht="25" x14ac:dyDescent="0.25">
      <c r="A314" s="23" t="s">
        <v>576</v>
      </c>
      <c r="B314" s="24" t="s">
        <v>577</v>
      </c>
      <c r="C314" s="25" t="s">
        <v>15</v>
      </c>
      <c r="D314" s="120"/>
      <c r="E314" s="120"/>
      <c r="F314" s="27"/>
      <c r="G314" s="27"/>
    </row>
    <row r="315" spans="1:7" ht="56.25" customHeight="1" x14ac:dyDescent="0.25">
      <c r="A315" s="23" t="s">
        <v>578</v>
      </c>
      <c r="B315" s="24" t="s">
        <v>579</v>
      </c>
      <c r="C315" s="25" t="s">
        <v>15</v>
      </c>
      <c r="D315" s="120"/>
      <c r="E315" s="120"/>
      <c r="F315" s="27"/>
      <c r="G315" s="27"/>
    </row>
    <row r="316" spans="1:7" ht="37.5" x14ac:dyDescent="0.25">
      <c r="A316" s="23" t="s">
        <v>580</v>
      </c>
      <c r="B316" s="24" t="s">
        <v>581</v>
      </c>
      <c r="C316" s="25" t="s">
        <v>15</v>
      </c>
      <c r="D316" s="120"/>
      <c r="E316" s="120"/>
      <c r="F316" s="27"/>
      <c r="G316" s="27"/>
    </row>
    <row r="317" spans="1:7" ht="25" x14ac:dyDescent="0.25">
      <c r="A317" s="23" t="s">
        <v>582</v>
      </c>
      <c r="B317" s="24" t="s">
        <v>583</v>
      </c>
      <c r="C317" s="25" t="s">
        <v>15</v>
      </c>
      <c r="D317" s="120"/>
      <c r="E317" s="120"/>
      <c r="F317" s="27"/>
      <c r="G317" s="27"/>
    </row>
    <row r="318" spans="1:7" ht="25" x14ac:dyDescent="0.25">
      <c r="A318" s="23" t="s">
        <v>584</v>
      </c>
      <c r="B318" s="24" t="s">
        <v>585</v>
      </c>
      <c r="C318" s="25" t="s">
        <v>15</v>
      </c>
      <c r="D318" s="120"/>
      <c r="E318" s="120"/>
      <c r="F318" s="27"/>
      <c r="G318" s="27"/>
    </row>
    <row r="319" spans="1:7" ht="61.25" customHeight="1" x14ac:dyDescent="0.25">
      <c r="A319" s="23" t="s">
        <v>586</v>
      </c>
      <c r="B319" s="34" t="s">
        <v>587</v>
      </c>
      <c r="C319" s="25" t="s">
        <v>15</v>
      </c>
      <c r="D319" s="120"/>
      <c r="E319" s="119"/>
      <c r="F319" s="103"/>
      <c r="G319" s="103"/>
    </row>
    <row r="320" spans="1:7" ht="50" x14ac:dyDescent="0.25">
      <c r="A320" s="23" t="s">
        <v>588</v>
      </c>
      <c r="B320" s="24" t="s">
        <v>589</v>
      </c>
      <c r="C320" s="25" t="s">
        <v>15</v>
      </c>
      <c r="D320" s="120"/>
      <c r="E320" s="120"/>
      <c r="F320" s="27"/>
      <c r="G320" s="27"/>
    </row>
    <row r="321" spans="1:7" ht="50" x14ac:dyDescent="0.25">
      <c r="A321" s="23" t="s">
        <v>590</v>
      </c>
      <c r="B321" s="24" t="s">
        <v>591</v>
      </c>
      <c r="C321" s="25" t="s">
        <v>15</v>
      </c>
      <c r="D321" s="120"/>
      <c r="E321" s="120"/>
      <c r="F321" s="27"/>
      <c r="G321" s="27"/>
    </row>
    <row r="322" spans="1:7" ht="50" x14ac:dyDescent="0.25">
      <c r="A322" s="23" t="s">
        <v>592</v>
      </c>
      <c r="B322" s="24" t="s">
        <v>593</v>
      </c>
      <c r="C322" s="25" t="s">
        <v>15</v>
      </c>
      <c r="D322" s="120"/>
      <c r="E322" s="120"/>
      <c r="F322" s="27"/>
      <c r="G322" s="27"/>
    </row>
    <row r="323" spans="1:7" x14ac:dyDescent="0.25">
      <c r="A323" s="50"/>
      <c r="B323" s="51"/>
      <c r="C323" s="29"/>
      <c r="D323" s="121"/>
      <c r="E323" s="121"/>
      <c r="F323" s="30"/>
      <c r="G323" s="30"/>
    </row>
    <row r="324" spans="1:7" ht="16.5" customHeight="1" x14ac:dyDescent="0.25">
      <c r="A324" s="23">
        <v>10</v>
      </c>
      <c r="B324" s="46" t="s">
        <v>594</v>
      </c>
      <c r="C324" s="25"/>
      <c r="D324" s="120"/>
      <c r="E324" s="120"/>
      <c r="F324" s="27"/>
      <c r="G324" s="27"/>
    </row>
    <row r="325" spans="1:7" ht="25" x14ac:dyDescent="0.25">
      <c r="A325" s="23" t="s">
        <v>595</v>
      </c>
      <c r="B325" s="24" t="s">
        <v>596</v>
      </c>
      <c r="C325" s="25" t="s">
        <v>15</v>
      </c>
      <c r="D325" s="120"/>
      <c r="E325" s="120"/>
      <c r="F325" s="27"/>
      <c r="G325" s="27"/>
    </row>
    <row r="326" spans="1:7" ht="41" customHeight="1" x14ac:dyDescent="0.25">
      <c r="A326" s="23" t="s">
        <v>597</v>
      </c>
      <c r="B326" s="24" t="s">
        <v>598</v>
      </c>
      <c r="C326" s="25" t="s">
        <v>15</v>
      </c>
      <c r="D326" s="120"/>
      <c r="E326" s="120"/>
      <c r="F326" s="27"/>
      <c r="G326" s="27"/>
    </row>
    <row r="327" spans="1:7" ht="25" x14ac:dyDescent="0.25">
      <c r="A327" s="23" t="s">
        <v>599</v>
      </c>
      <c r="B327" s="24" t="s">
        <v>600</v>
      </c>
      <c r="C327" s="25" t="s">
        <v>15</v>
      </c>
      <c r="D327" s="120"/>
      <c r="E327" s="120"/>
      <c r="F327" s="27"/>
      <c r="G327" s="27"/>
    </row>
    <row r="328" spans="1:7" ht="25" x14ac:dyDescent="0.25">
      <c r="A328" s="23" t="s">
        <v>601</v>
      </c>
      <c r="B328" s="24" t="s">
        <v>602</v>
      </c>
      <c r="C328" s="25" t="s">
        <v>15</v>
      </c>
      <c r="D328" s="120"/>
      <c r="E328" s="120"/>
      <c r="F328" s="27"/>
      <c r="G328" s="27"/>
    </row>
    <row r="329" spans="1:7" x14ac:dyDescent="0.25">
      <c r="A329" s="23" t="s">
        <v>603</v>
      </c>
      <c r="B329" s="23" t="s">
        <v>604</v>
      </c>
      <c r="C329" s="25" t="s">
        <v>15</v>
      </c>
      <c r="D329" s="120"/>
      <c r="E329" s="120"/>
      <c r="F329" s="27"/>
      <c r="G329" s="27"/>
    </row>
    <row r="330" spans="1:7" ht="25" x14ac:dyDescent="0.25">
      <c r="A330" s="23" t="s">
        <v>605</v>
      </c>
      <c r="B330" s="24" t="s">
        <v>606</v>
      </c>
      <c r="C330" s="25" t="s">
        <v>15</v>
      </c>
      <c r="D330" s="120"/>
      <c r="E330" s="120"/>
      <c r="F330" s="27"/>
      <c r="G330" s="27"/>
    </row>
    <row r="331" spans="1:7" ht="25" x14ac:dyDescent="0.25">
      <c r="A331" s="23" t="s">
        <v>607</v>
      </c>
      <c r="B331" s="24" t="s">
        <v>608</v>
      </c>
      <c r="C331" s="25" t="s">
        <v>15</v>
      </c>
      <c r="D331" s="120"/>
      <c r="E331" s="120"/>
      <c r="F331" s="27"/>
      <c r="G331" s="27"/>
    </row>
    <row r="332" spans="1:7" ht="25" x14ac:dyDescent="0.25">
      <c r="A332" s="23" t="s">
        <v>609</v>
      </c>
      <c r="B332" s="24" t="s">
        <v>610</v>
      </c>
      <c r="C332" s="25" t="s">
        <v>15</v>
      </c>
      <c r="D332" s="120"/>
      <c r="E332" s="120"/>
      <c r="F332" s="27"/>
      <c r="G332" s="27"/>
    </row>
    <row r="333" spans="1:7" ht="32.4" customHeight="1" x14ac:dyDescent="0.25">
      <c r="A333" s="23" t="s">
        <v>611</v>
      </c>
      <c r="B333" s="34" t="s">
        <v>612</v>
      </c>
      <c r="C333" s="25" t="s">
        <v>15</v>
      </c>
      <c r="D333" s="120"/>
      <c r="E333" s="118"/>
      <c r="F333" s="92"/>
      <c r="G333" s="92"/>
    </row>
    <row r="334" spans="1:7" ht="105.75" customHeight="1" x14ac:dyDescent="0.25">
      <c r="A334" s="23" t="s">
        <v>613</v>
      </c>
      <c r="B334" s="34" t="s">
        <v>614</v>
      </c>
      <c r="C334" s="25" t="s">
        <v>60</v>
      </c>
      <c r="D334" s="120"/>
      <c r="E334" s="120"/>
      <c r="F334" s="27">
        <v>10</v>
      </c>
      <c r="G334" s="37">
        <f>IF(D334="De aangeboden oplossing voldoet",F334,IF(D334="De aangeboden oplossing wordt binnen 6 maanden na start overeenkomst geïmplementeerd",F334/2,IF(D334="De aangeboden oplossing wordt binnen 12 maanden na start overeenkomst geïmplementeerd",F334/3,0)))</f>
        <v>0</v>
      </c>
    </row>
    <row r="335" spans="1:7" x14ac:dyDescent="0.25">
      <c r="A335" s="23" t="s">
        <v>615</v>
      </c>
      <c r="B335" s="34" t="s">
        <v>616</v>
      </c>
      <c r="C335" s="25" t="s">
        <v>15</v>
      </c>
      <c r="D335" s="120"/>
      <c r="E335" s="122"/>
      <c r="F335" s="33"/>
      <c r="G335" s="33"/>
    </row>
    <row r="336" spans="1:7" ht="92.5" customHeight="1" x14ac:dyDescent="0.25">
      <c r="A336" s="23" t="s">
        <v>617</v>
      </c>
      <c r="B336" s="24" t="s">
        <v>618</v>
      </c>
      <c r="C336" s="42" t="s">
        <v>60</v>
      </c>
      <c r="D336" s="120"/>
      <c r="E336" s="120"/>
      <c r="F336" s="27">
        <v>10</v>
      </c>
      <c r="G336" s="37">
        <f>IF(D336="De aangeboden oplossing voldoet",F336,IF(D336="De aangeboden oplossing wordt binnen 6 maanden na start overeenkomst geïmplementeerd",F336/2,IF(D336="De aangeboden oplossing wordt binnen 12 maanden na start overeenkomst geïmplementeerd",F336/3,0)))</f>
        <v>0</v>
      </c>
    </row>
    <row r="337" spans="1:8" ht="50" x14ac:dyDescent="0.25">
      <c r="A337" s="23" t="s">
        <v>619</v>
      </c>
      <c r="B337" s="24" t="s">
        <v>620</v>
      </c>
      <c r="C337" s="42" t="s">
        <v>60</v>
      </c>
      <c r="D337" s="120"/>
      <c r="E337" s="120"/>
      <c r="F337" s="27">
        <v>10</v>
      </c>
      <c r="G337" s="37">
        <f>IF(D337="De aangeboden oplossing voldoet",F337,IF(D337="De aangeboden oplossing wordt binnen 6 maanden na start overeenkomst geïmplementeerd",F337/2,IF(D337="De aangeboden oplossing wordt binnen 12 maanden na start overeenkomst geïmplementeerd",F337/3,0)))</f>
        <v>0</v>
      </c>
    </row>
    <row r="338" spans="1:8" x14ac:dyDescent="0.25">
      <c r="A338" s="50"/>
      <c r="B338" s="51"/>
      <c r="C338" s="29"/>
      <c r="D338" s="121"/>
      <c r="E338" s="121"/>
      <c r="F338" s="30"/>
      <c r="G338" s="30"/>
    </row>
    <row r="339" spans="1:8" ht="26" x14ac:dyDescent="0.25">
      <c r="A339" s="23">
        <v>11</v>
      </c>
      <c r="B339" s="46" t="s">
        <v>621</v>
      </c>
      <c r="C339" s="25"/>
      <c r="D339" s="120"/>
      <c r="E339" s="120"/>
      <c r="F339" s="27"/>
      <c r="G339" s="27"/>
    </row>
    <row r="340" spans="1:8" ht="13" x14ac:dyDescent="0.25">
      <c r="A340" s="23"/>
      <c r="B340" s="86" t="s">
        <v>622</v>
      </c>
      <c r="C340" s="25"/>
      <c r="D340" s="120"/>
      <c r="E340" s="120"/>
      <c r="F340" s="27"/>
      <c r="G340" s="27"/>
    </row>
    <row r="341" spans="1:8" ht="50" x14ac:dyDescent="0.25">
      <c r="A341" s="23" t="s">
        <v>623</v>
      </c>
      <c r="B341" s="24" t="s">
        <v>624</v>
      </c>
      <c r="C341" s="25" t="s">
        <v>65</v>
      </c>
      <c r="D341" s="120"/>
      <c r="E341" s="120"/>
      <c r="F341" s="27"/>
      <c r="G341" s="27"/>
    </row>
    <row r="342" spans="1:8" ht="70.5" customHeight="1" x14ac:dyDescent="0.25">
      <c r="A342" s="23" t="s">
        <v>625</v>
      </c>
      <c r="B342" s="24" t="s">
        <v>626</v>
      </c>
      <c r="C342" s="25" t="s">
        <v>60</v>
      </c>
      <c r="D342" s="120"/>
      <c r="E342" s="121"/>
      <c r="F342" s="27">
        <v>10</v>
      </c>
      <c r="G342" s="37">
        <f>IF(D342="De aangeboden oplossing voldoet",F342,IF(D342="De aangeboden oplossing wordt binnen 6 maanden na start overeenkomst geïmplementeerd",F342/2,IF(D342="De aangeboden oplossing wordt binnen 12 maanden na start overeenkomst geïmplementeerd",F342/3,0)))</f>
        <v>0</v>
      </c>
    </row>
    <row r="343" spans="1:8" ht="25" x14ac:dyDescent="0.25">
      <c r="A343" s="23" t="s">
        <v>627</v>
      </c>
      <c r="B343" s="23" t="s">
        <v>628</v>
      </c>
      <c r="C343" s="25" t="s">
        <v>65</v>
      </c>
      <c r="D343" s="120"/>
      <c r="E343" s="120"/>
      <c r="F343" s="27"/>
      <c r="G343" s="27"/>
    </row>
    <row r="344" spans="1:8" ht="67.5" customHeight="1" x14ac:dyDescent="0.25">
      <c r="A344" s="23" t="s">
        <v>629</v>
      </c>
      <c r="B344" s="24" t="s">
        <v>630</v>
      </c>
      <c r="C344" s="25" t="s">
        <v>65</v>
      </c>
      <c r="D344" s="120"/>
      <c r="E344" s="136"/>
      <c r="F344" s="27"/>
      <c r="G344" s="104"/>
    </row>
    <row r="345" spans="1:8" ht="13" x14ac:dyDescent="0.25">
      <c r="A345" s="23"/>
      <c r="B345" s="105" t="s">
        <v>631</v>
      </c>
      <c r="C345" s="25" t="s">
        <v>65</v>
      </c>
      <c r="D345" s="120"/>
      <c r="E345" s="120"/>
      <c r="F345" s="27"/>
      <c r="G345" s="27"/>
    </row>
    <row r="346" spans="1:8" ht="37.5" x14ac:dyDescent="0.25">
      <c r="A346" s="23" t="s">
        <v>632</v>
      </c>
      <c r="B346" s="24" t="s">
        <v>633</v>
      </c>
      <c r="C346" s="25" t="s">
        <v>65</v>
      </c>
      <c r="D346" s="120"/>
      <c r="E346" s="120"/>
      <c r="F346" s="27"/>
      <c r="G346" s="27"/>
    </row>
    <row r="347" spans="1:8" ht="31.5" customHeight="1" x14ac:dyDescent="0.25">
      <c r="A347" s="23" t="s">
        <v>634</v>
      </c>
      <c r="B347" s="24" t="s">
        <v>635</v>
      </c>
      <c r="C347" s="25" t="s">
        <v>65</v>
      </c>
      <c r="D347" s="120"/>
      <c r="E347" s="120"/>
      <c r="F347" s="27"/>
      <c r="G347" s="27"/>
      <c r="H347" s="106"/>
    </row>
    <row r="348" spans="1:8" ht="25.25" customHeight="1" x14ac:dyDescent="0.25">
      <c r="A348" s="23" t="s">
        <v>636</v>
      </c>
      <c r="B348" s="24" t="s">
        <v>637</v>
      </c>
      <c r="C348" s="25" t="s">
        <v>65</v>
      </c>
      <c r="D348" s="120"/>
      <c r="E348" s="120"/>
      <c r="F348" s="27"/>
      <c r="G348" s="27"/>
      <c r="H348" s="106"/>
    </row>
    <row r="349" spans="1:8" x14ac:dyDescent="0.25">
      <c r="A349" s="50"/>
      <c r="B349" s="51"/>
      <c r="C349" s="29"/>
      <c r="D349" s="121"/>
      <c r="E349" s="121"/>
      <c r="F349" s="30"/>
      <c r="G349" s="30"/>
      <c r="H349" s="106"/>
    </row>
    <row r="350" spans="1:8" ht="25.25" customHeight="1" x14ac:dyDescent="0.25">
      <c r="A350" s="23">
        <v>12</v>
      </c>
      <c r="B350" s="46" t="s">
        <v>638</v>
      </c>
      <c r="C350" s="25"/>
      <c r="D350" s="120"/>
      <c r="E350" s="120"/>
      <c r="F350" s="27"/>
      <c r="G350" s="27"/>
      <c r="H350" s="106"/>
    </row>
    <row r="351" spans="1:8" ht="25" x14ac:dyDescent="0.25">
      <c r="A351" s="23" t="s">
        <v>639</v>
      </c>
      <c r="B351" s="24" t="s">
        <v>640</v>
      </c>
      <c r="C351" s="25" t="s">
        <v>60</v>
      </c>
      <c r="D351" s="120"/>
      <c r="E351" s="120"/>
      <c r="F351" s="27">
        <v>10</v>
      </c>
      <c r="G351" s="37">
        <f>IF(D351="De aangeboden oplossing voldoet",F351,IF(D351="De aangeboden oplossing wordt binnen 6 maanden na start overeenkomst geïmplementeerd",F351/2,IF(D351="De aangeboden oplossing wordt binnen 12 maanden na start overeenkomst geïmplementeerd",F351/3,0)))</f>
        <v>0</v>
      </c>
    </row>
    <row r="352" spans="1:8" x14ac:dyDescent="0.25">
      <c r="A352" s="50"/>
      <c r="B352" s="51"/>
      <c r="C352" s="29"/>
      <c r="D352" s="121"/>
      <c r="E352" s="121"/>
      <c r="F352" s="30"/>
      <c r="G352" s="30"/>
    </row>
    <row r="353" spans="1:7" ht="23.25" customHeight="1" x14ac:dyDescent="0.25">
      <c r="A353" s="23">
        <v>13</v>
      </c>
      <c r="B353" s="107" t="s">
        <v>641</v>
      </c>
      <c r="C353" s="20"/>
      <c r="D353" s="118"/>
      <c r="E353" s="118"/>
      <c r="F353" s="92"/>
      <c r="G353" s="92"/>
    </row>
    <row r="354" spans="1:7" ht="92" customHeight="1" x14ac:dyDescent="0.25">
      <c r="A354" s="23" t="s">
        <v>642</v>
      </c>
      <c r="B354" s="24" t="s">
        <v>643</v>
      </c>
      <c r="C354" s="25" t="s">
        <v>15</v>
      </c>
      <c r="D354" s="120"/>
      <c r="E354" s="120"/>
      <c r="F354" s="27"/>
      <c r="G354" s="27"/>
    </row>
    <row r="355" spans="1:7" ht="50" x14ac:dyDescent="0.25">
      <c r="A355" s="23" t="s">
        <v>644</v>
      </c>
      <c r="B355" s="24" t="s">
        <v>645</v>
      </c>
      <c r="C355" s="25" t="s">
        <v>15</v>
      </c>
      <c r="D355" s="120"/>
      <c r="E355" s="120"/>
      <c r="F355" s="27"/>
      <c r="G355" s="27"/>
    </row>
    <row r="356" spans="1:7" ht="152.4" customHeight="1" x14ac:dyDescent="0.25">
      <c r="A356" s="23" t="s">
        <v>646</v>
      </c>
      <c r="B356" s="24" t="s">
        <v>647</v>
      </c>
      <c r="C356" s="25" t="s">
        <v>15</v>
      </c>
      <c r="D356" s="120"/>
      <c r="E356" s="121"/>
      <c r="F356" s="33"/>
      <c r="G356" s="33"/>
    </row>
    <row r="357" spans="1:7" ht="75" x14ac:dyDescent="0.25">
      <c r="A357" s="23" t="s">
        <v>648</v>
      </c>
      <c r="B357" s="24" t="s">
        <v>649</v>
      </c>
      <c r="C357" s="25" t="s">
        <v>15</v>
      </c>
      <c r="D357" s="120"/>
      <c r="E357" s="122"/>
      <c r="F357" s="33"/>
      <c r="G357" s="33"/>
    </row>
    <row r="358" spans="1:7" ht="112.5" x14ac:dyDescent="0.25">
      <c r="A358" s="23" t="s">
        <v>650</v>
      </c>
      <c r="B358" s="24" t="s">
        <v>651</v>
      </c>
      <c r="C358" s="25" t="s">
        <v>15</v>
      </c>
      <c r="D358" s="120"/>
      <c r="E358" s="122"/>
      <c r="F358" s="33"/>
      <c r="G358" s="33"/>
    </row>
    <row r="359" spans="1:7" ht="50.25" customHeight="1" x14ac:dyDescent="0.25">
      <c r="A359" s="23" t="s">
        <v>652</v>
      </c>
      <c r="B359" s="24" t="s">
        <v>653</v>
      </c>
      <c r="C359" s="25" t="s">
        <v>15</v>
      </c>
      <c r="D359" s="120"/>
      <c r="E359" s="121"/>
      <c r="F359" s="33"/>
      <c r="G359" s="33"/>
    </row>
    <row r="360" spans="1:7" ht="68.25" customHeight="1" x14ac:dyDescent="0.25">
      <c r="A360" s="23" t="s">
        <v>654</v>
      </c>
      <c r="B360" s="24" t="s">
        <v>655</v>
      </c>
      <c r="C360" s="25" t="s">
        <v>15</v>
      </c>
      <c r="D360" s="120"/>
      <c r="E360" s="120"/>
      <c r="F360" s="27"/>
      <c r="G360" s="27"/>
    </row>
    <row r="361" spans="1:7" x14ac:dyDescent="0.25">
      <c r="A361" s="23"/>
      <c r="B361" s="24"/>
      <c r="C361" s="25"/>
      <c r="D361" s="120"/>
      <c r="E361" s="120"/>
      <c r="F361" s="27"/>
      <c r="G361" s="27"/>
    </row>
    <row r="362" spans="1:7" ht="13" x14ac:dyDescent="0.25">
      <c r="A362" s="23"/>
      <c r="B362" s="86" t="s">
        <v>656</v>
      </c>
      <c r="C362" s="25"/>
      <c r="D362" s="120"/>
      <c r="E362" s="120"/>
      <c r="F362" s="27"/>
      <c r="G362" s="27"/>
    </row>
    <row r="363" spans="1:7" ht="91.5" customHeight="1" x14ac:dyDescent="0.25">
      <c r="A363" s="23" t="s">
        <v>657</v>
      </c>
      <c r="B363" s="24" t="s">
        <v>658</v>
      </c>
      <c r="C363" s="25" t="s">
        <v>15</v>
      </c>
      <c r="D363" s="120"/>
      <c r="E363" s="136"/>
      <c r="F363" s="27"/>
      <c r="G363" s="104"/>
    </row>
    <row r="364" spans="1:7" ht="25" x14ac:dyDescent="0.25">
      <c r="A364" s="23" t="s">
        <v>659</v>
      </c>
      <c r="B364" s="58" t="s">
        <v>660</v>
      </c>
      <c r="C364" s="25" t="s">
        <v>15</v>
      </c>
      <c r="D364" s="120"/>
      <c r="E364" s="120"/>
      <c r="F364" s="27"/>
      <c r="G364" s="27"/>
    </row>
    <row r="365" spans="1:7" x14ac:dyDescent="0.25">
      <c r="A365" s="23"/>
      <c r="B365" s="24"/>
      <c r="C365" s="25"/>
      <c r="D365" s="120"/>
      <c r="E365" s="120"/>
      <c r="F365" s="27"/>
      <c r="G365" s="27"/>
    </row>
    <row r="366" spans="1:7" ht="13" x14ac:dyDescent="0.25">
      <c r="A366" s="23"/>
      <c r="B366" s="86" t="s">
        <v>661</v>
      </c>
      <c r="C366" s="25"/>
      <c r="D366" s="120"/>
      <c r="E366" s="120"/>
      <c r="F366" s="27"/>
      <c r="G366" s="27"/>
    </row>
    <row r="367" spans="1:7" ht="25" x14ac:dyDescent="0.25">
      <c r="A367" s="23" t="s">
        <v>662</v>
      </c>
      <c r="B367" s="24" t="s">
        <v>663</v>
      </c>
      <c r="C367" s="25" t="s">
        <v>15</v>
      </c>
      <c r="D367" s="120"/>
      <c r="E367" s="120"/>
      <c r="F367" s="27"/>
      <c r="G367" s="27"/>
    </row>
    <row r="368" spans="1:7" ht="25" x14ac:dyDescent="0.25">
      <c r="A368" s="23" t="s">
        <v>664</v>
      </c>
      <c r="B368" s="24" t="s">
        <v>665</v>
      </c>
      <c r="C368" s="25" t="s">
        <v>15</v>
      </c>
      <c r="D368" s="120"/>
      <c r="E368" s="120"/>
      <c r="F368" s="27"/>
      <c r="G368" s="27"/>
    </row>
    <row r="369" spans="1:7" x14ac:dyDescent="0.25">
      <c r="A369" s="23" t="s">
        <v>666</v>
      </c>
      <c r="B369" s="24" t="s">
        <v>667</v>
      </c>
      <c r="C369" s="25" t="s">
        <v>15</v>
      </c>
      <c r="D369" s="120"/>
      <c r="E369" s="121"/>
      <c r="F369" s="30"/>
      <c r="G369" s="30"/>
    </row>
    <row r="370" spans="1:7" x14ac:dyDescent="0.25">
      <c r="A370" s="23"/>
      <c r="B370" s="108"/>
      <c r="C370" s="25"/>
      <c r="D370" s="120"/>
      <c r="E370" s="120"/>
      <c r="F370" s="27"/>
      <c r="G370" s="27"/>
    </row>
    <row r="371" spans="1:7" ht="13" x14ac:dyDescent="0.25">
      <c r="A371" s="23"/>
      <c r="B371" s="86" t="s">
        <v>668</v>
      </c>
      <c r="C371" s="25"/>
      <c r="D371" s="120"/>
      <c r="E371" s="120"/>
      <c r="F371" s="27"/>
      <c r="G371" s="27"/>
    </row>
    <row r="372" spans="1:7" ht="25" x14ac:dyDescent="0.25">
      <c r="A372" s="23" t="s">
        <v>669</v>
      </c>
      <c r="B372" s="23" t="s">
        <v>670</v>
      </c>
      <c r="C372" s="25" t="s">
        <v>65</v>
      </c>
      <c r="D372" s="120"/>
      <c r="E372" s="120"/>
      <c r="F372" s="27"/>
      <c r="G372" s="27"/>
    </row>
    <row r="373" spans="1:7" x14ac:dyDescent="0.25">
      <c r="A373" s="23" t="s">
        <v>671</v>
      </c>
      <c r="B373" s="23" t="s">
        <v>672</v>
      </c>
      <c r="C373" s="25" t="s">
        <v>65</v>
      </c>
      <c r="D373" s="120"/>
      <c r="E373" s="120"/>
      <c r="F373" s="27"/>
      <c r="G373" s="27"/>
    </row>
    <row r="374" spans="1:7" x14ac:dyDescent="0.25">
      <c r="A374" s="23"/>
      <c r="B374" s="23"/>
      <c r="C374" s="25"/>
      <c r="D374" s="120"/>
      <c r="E374" s="120"/>
      <c r="F374" s="27"/>
      <c r="G374" s="27"/>
    </row>
    <row r="375" spans="1:7" ht="13" x14ac:dyDescent="0.25">
      <c r="A375" s="23"/>
      <c r="B375" s="109" t="s">
        <v>673</v>
      </c>
      <c r="C375" s="25"/>
      <c r="D375" s="120"/>
      <c r="E375" s="120"/>
      <c r="F375" s="27"/>
      <c r="G375" s="27"/>
    </row>
    <row r="376" spans="1:7" ht="37.5" x14ac:dyDescent="0.25">
      <c r="A376" s="23" t="s">
        <v>674</v>
      </c>
      <c r="B376" s="24" t="s">
        <v>769</v>
      </c>
      <c r="C376" s="25" t="s">
        <v>65</v>
      </c>
      <c r="D376" s="120"/>
      <c r="E376" s="120"/>
      <c r="F376" s="27"/>
      <c r="G376" s="27"/>
    </row>
    <row r="377" spans="1:7" ht="25" x14ac:dyDescent="0.25">
      <c r="A377" s="23" t="s">
        <v>675</v>
      </c>
      <c r="B377" s="24" t="s">
        <v>676</v>
      </c>
      <c r="C377" s="25" t="s">
        <v>65</v>
      </c>
      <c r="D377" s="120"/>
      <c r="E377" s="120"/>
      <c r="F377" s="27"/>
      <c r="G377" s="27"/>
    </row>
    <row r="378" spans="1:7" ht="50" x14ac:dyDescent="0.25">
      <c r="A378" s="23" t="s">
        <v>677</v>
      </c>
      <c r="B378" s="110" t="s">
        <v>678</v>
      </c>
      <c r="C378" s="25" t="s">
        <v>65</v>
      </c>
      <c r="D378" s="120"/>
      <c r="E378" s="120"/>
      <c r="F378" s="27"/>
      <c r="G378" s="27"/>
    </row>
    <row r="379" spans="1:7" ht="37.5" x14ac:dyDescent="0.25">
      <c r="A379" s="23" t="s">
        <v>679</v>
      </c>
      <c r="B379" s="110" t="s">
        <v>680</v>
      </c>
      <c r="C379" s="25" t="s">
        <v>65</v>
      </c>
      <c r="D379" s="120"/>
      <c r="E379" s="120"/>
      <c r="F379" s="27"/>
      <c r="G379" s="27"/>
    </row>
    <row r="380" spans="1:7" ht="37.5" x14ac:dyDescent="0.25">
      <c r="A380" s="23" t="s">
        <v>681</v>
      </c>
      <c r="B380" s="110" t="s">
        <v>682</v>
      </c>
      <c r="C380" s="25" t="s">
        <v>65</v>
      </c>
      <c r="D380" s="120"/>
      <c r="E380" s="137"/>
      <c r="F380" s="111"/>
      <c r="G380" s="111"/>
    </row>
    <row r="381" spans="1:7" ht="25" x14ac:dyDescent="0.25">
      <c r="A381" s="23" t="s">
        <v>683</v>
      </c>
      <c r="B381" s="110" t="s">
        <v>684</v>
      </c>
      <c r="C381" s="25" t="s">
        <v>65</v>
      </c>
      <c r="D381" s="120"/>
      <c r="E381" s="137"/>
      <c r="F381" s="111"/>
      <c r="G381" s="111"/>
    </row>
    <row r="382" spans="1:7" ht="25" x14ac:dyDescent="0.25">
      <c r="A382" s="23" t="s">
        <v>685</v>
      </c>
      <c r="B382" s="110" t="s">
        <v>686</v>
      </c>
      <c r="C382" s="25" t="s">
        <v>65</v>
      </c>
      <c r="D382" s="120"/>
      <c r="E382" s="137"/>
      <c r="F382" s="111"/>
      <c r="G382" s="111"/>
    </row>
    <row r="383" spans="1:7" ht="25" x14ac:dyDescent="0.25">
      <c r="A383" s="23" t="s">
        <v>687</v>
      </c>
      <c r="B383" s="110" t="s">
        <v>688</v>
      </c>
      <c r="C383" s="25" t="s">
        <v>65</v>
      </c>
      <c r="D383" s="120"/>
      <c r="E383" s="137"/>
      <c r="F383" s="111"/>
      <c r="G383" s="111"/>
    </row>
    <row r="384" spans="1:7" ht="37.5" x14ac:dyDescent="0.25">
      <c r="A384" s="23" t="s">
        <v>689</v>
      </c>
      <c r="B384" s="110" t="s">
        <v>690</v>
      </c>
      <c r="C384" s="25" t="s">
        <v>65</v>
      </c>
      <c r="D384" s="120"/>
      <c r="E384" s="120"/>
      <c r="F384" s="27"/>
      <c r="G384" s="27"/>
    </row>
    <row r="385" spans="1:7" ht="25" x14ac:dyDescent="0.25">
      <c r="A385" s="23" t="s">
        <v>691</v>
      </c>
      <c r="B385" s="110" t="s">
        <v>768</v>
      </c>
      <c r="C385" s="25" t="s">
        <v>65</v>
      </c>
      <c r="D385" s="120"/>
      <c r="E385" s="120"/>
      <c r="F385" s="27"/>
      <c r="G385" s="27"/>
    </row>
    <row r="386" spans="1:7" ht="25" x14ac:dyDescent="0.25">
      <c r="A386" s="23" t="s">
        <v>692</v>
      </c>
      <c r="B386" s="112" t="s">
        <v>660</v>
      </c>
      <c r="C386" s="25" t="s">
        <v>65</v>
      </c>
      <c r="D386" s="120"/>
      <c r="E386" s="120"/>
      <c r="F386" s="27"/>
      <c r="G386" s="27"/>
    </row>
    <row r="387" spans="1:7" ht="37.5" x14ac:dyDescent="0.25">
      <c r="A387" s="23" t="s">
        <v>693</v>
      </c>
      <c r="B387" s="24" t="s">
        <v>694</v>
      </c>
      <c r="C387" s="25" t="s">
        <v>65</v>
      </c>
      <c r="D387" s="120"/>
      <c r="E387" s="120"/>
      <c r="F387" s="27"/>
      <c r="G387" s="27"/>
    </row>
    <row r="388" spans="1:7" ht="25" x14ac:dyDescent="0.25">
      <c r="A388" s="23" t="s">
        <v>695</v>
      </c>
      <c r="B388" s="24" t="s">
        <v>696</v>
      </c>
      <c r="C388" s="25" t="s">
        <v>65</v>
      </c>
      <c r="D388" s="120"/>
      <c r="E388" s="120"/>
      <c r="F388" s="27"/>
      <c r="G388" s="27"/>
    </row>
    <row r="389" spans="1:7" ht="50" x14ac:dyDescent="0.25">
      <c r="A389" s="23" t="s">
        <v>697</v>
      </c>
      <c r="B389" s="24" t="s">
        <v>698</v>
      </c>
      <c r="C389" s="25" t="s">
        <v>65</v>
      </c>
      <c r="D389" s="120"/>
      <c r="E389" s="120"/>
      <c r="F389" s="27"/>
      <c r="G389" s="27"/>
    </row>
    <row r="390" spans="1:7" x14ac:dyDescent="0.25">
      <c r="A390" s="23"/>
      <c r="B390" s="108"/>
      <c r="C390" s="25"/>
      <c r="D390" s="120"/>
      <c r="E390" s="120"/>
      <c r="F390" s="27"/>
      <c r="G390" s="27"/>
    </row>
    <row r="391" spans="1:7" ht="17.399999999999999" customHeight="1" x14ac:dyDescent="0.25">
      <c r="A391" s="23"/>
      <c r="B391" s="109" t="s">
        <v>699</v>
      </c>
      <c r="C391" s="25"/>
      <c r="D391" s="120"/>
      <c r="E391" s="120"/>
      <c r="F391" s="27"/>
      <c r="G391" s="27"/>
    </row>
    <row r="392" spans="1:7" ht="25" x14ac:dyDescent="0.25">
      <c r="A392" s="23" t="s">
        <v>700</v>
      </c>
      <c r="B392" s="24" t="s">
        <v>701</v>
      </c>
      <c r="C392" s="25" t="s">
        <v>65</v>
      </c>
      <c r="D392" s="120"/>
      <c r="E392" s="120"/>
      <c r="F392" s="27"/>
      <c r="G392" s="27"/>
    </row>
    <row r="393" spans="1:7" x14ac:dyDescent="0.25">
      <c r="A393" s="23"/>
      <c r="B393" s="108"/>
      <c r="C393" s="25"/>
      <c r="D393" s="120"/>
      <c r="E393" s="120"/>
      <c r="F393" s="27"/>
      <c r="G393" s="27"/>
    </row>
    <row r="394" spans="1:7" ht="13" x14ac:dyDescent="0.25">
      <c r="A394" s="23"/>
      <c r="B394" s="86" t="s">
        <v>702</v>
      </c>
      <c r="C394" s="25"/>
      <c r="D394" s="120"/>
      <c r="E394" s="120"/>
      <c r="F394" s="27"/>
      <c r="G394" s="27"/>
    </row>
    <row r="395" spans="1:7" ht="52.25" customHeight="1" x14ac:dyDescent="0.25">
      <c r="A395" s="23" t="s">
        <v>703</v>
      </c>
      <c r="B395" s="24" t="s">
        <v>704</v>
      </c>
      <c r="C395" s="25" t="s">
        <v>15</v>
      </c>
      <c r="D395" s="120"/>
      <c r="E395" s="120"/>
      <c r="F395" s="27"/>
      <c r="G395" s="27"/>
    </row>
    <row r="396" spans="1:7" x14ac:dyDescent="0.25">
      <c r="A396" s="50"/>
      <c r="B396" s="51"/>
      <c r="C396" s="29"/>
      <c r="D396" s="120"/>
      <c r="E396" s="120"/>
      <c r="F396" s="27"/>
      <c r="G396" s="27"/>
    </row>
    <row r="397" spans="1:7" ht="23.25" customHeight="1" x14ac:dyDescent="0.25">
      <c r="A397" s="9">
        <v>14</v>
      </c>
      <c r="B397" s="107" t="s">
        <v>705</v>
      </c>
      <c r="C397" s="20"/>
      <c r="D397" s="118"/>
      <c r="E397" s="118"/>
      <c r="F397" s="92"/>
      <c r="G397" s="92"/>
    </row>
    <row r="398" spans="1:7" ht="117" customHeight="1" x14ac:dyDescent="0.25">
      <c r="A398" s="23" t="s">
        <v>706</v>
      </c>
      <c r="B398" s="24" t="s">
        <v>707</v>
      </c>
      <c r="C398" s="25" t="s">
        <v>15</v>
      </c>
      <c r="D398" s="120"/>
      <c r="E398" s="121"/>
      <c r="F398" s="30"/>
      <c r="G398" s="30"/>
    </row>
    <row r="399" spans="1:7" ht="188.4" customHeight="1" x14ac:dyDescent="0.25">
      <c r="A399" s="23" t="s">
        <v>708</v>
      </c>
      <c r="B399" s="24" t="s">
        <v>709</v>
      </c>
      <c r="C399" s="25" t="s">
        <v>15</v>
      </c>
      <c r="D399" s="120"/>
      <c r="E399" s="121"/>
      <c r="F399" s="30"/>
      <c r="G399" s="30"/>
    </row>
    <row r="400" spans="1:7" x14ac:dyDescent="0.25">
      <c r="A400" s="50"/>
      <c r="B400" s="51"/>
      <c r="C400" s="29"/>
      <c r="D400" s="121"/>
      <c r="E400" s="121"/>
      <c r="F400" s="30"/>
      <c r="G400" s="30"/>
    </row>
    <row r="401" spans="1:14" ht="13" x14ac:dyDescent="0.25">
      <c r="A401" s="9">
        <v>15</v>
      </c>
      <c r="B401" s="107" t="s">
        <v>710</v>
      </c>
      <c r="C401" s="25"/>
      <c r="D401" s="120"/>
      <c r="E401" s="121"/>
      <c r="F401" s="30"/>
      <c r="G401" s="30"/>
    </row>
    <row r="402" spans="1:14" ht="83.25" customHeight="1" x14ac:dyDescent="0.25">
      <c r="A402" s="23" t="s">
        <v>711</v>
      </c>
      <c r="B402" s="24" t="s">
        <v>712</v>
      </c>
      <c r="C402" s="25" t="s">
        <v>15</v>
      </c>
      <c r="D402" s="120"/>
      <c r="E402" s="121"/>
      <c r="F402" s="30"/>
      <c r="G402" s="30"/>
    </row>
    <row r="403" spans="1:14" ht="45" customHeight="1" x14ac:dyDescent="0.25">
      <c r="A403" s="23" t="s">
        <v>713</v>
      </c>
      <c r="B403" s="24" t="s">
        <v>714</v>
      </c>
      <c r="C403" s="25" t="s">
        <v>15</v>
      </c>
      <c r="D403" s="120"/>
      <c r="E403" s="121"/>
      <c r="F403" s="30"/>
      <c r="G403" s="30"/>
    </row>
    <row r="404" spans="1:14" ht="25" x14ac:dyDescent="0.25">
      <c r="A404" s="23" t="s">
        <v>715</v>
      </c>
      <c r="B404" s="24" t="s">
        <v>716</v>
      </c>
      <c r="C404" s="25" t="s">
        <v>15</v>
      </c>
      <c r="D404" s="120"/>
      <c r="E404" s="121"/>
      <c r="F404" s="30"/>
      <c r="G404" s="30"/>
    </row>
    <row r="405" spans="1:14" ht="25" x14ac:dyDescent="0.25">
      <c r="A405" s="23" t="s">
        <v>717</v>
      </c>
      <c r="B405" s="24" t="s">
        <v>718</v>
      </c>
      <c r="C405" s="25" t="s">
        <v>15</v>
      </c>
      <c r="D405" s="120"/>
      <c r="E405" s="121"/>
      <c r="F405" s="30"/>
      <c r="G405" s="30"/>
    </row>
    <row r="406" spans="1:14" ht="25" x14ac:dyDescent="0.25">
      <c r="A406" s="23" t="s">
        <v>719</v>
      </c>
      <c r="B406" s="24" t="s">
        <v>720</v>
      </c>
      <c r="C406" s="25" t="s">
        <v>15</v>
      </c>
      <c r="D406" s="120"/>
      <c r="E406" s="121"/>
      <c r="F406" s="30"/>
      <c r="G406" s="30"/>
    </row>
    <row r="407" spans="1:14" ht="34.5" customHeight="1" x14ac:dyDescent="0.25">
      <c r="A407" s="23" t="s">
        <v>721</v>
      </c>
      <c r="B407" s="24" t="s">
        <v>722</v>
      </c>
      <c r="C407" s="25" t="s">
        <v>15</v>
      </c>
      <c r="D407" s="120"/>
      <c r="E407" s="121"/>
      <c r="F407" s="30"/>
      <c r="G407" s="30"/>
    </row>
    <row r="408" spans="1:14" ht="43.5" customHeight="1" x14ac:dyDescent="0.25">
      <c r="A408" s="23" t="s">
        <v>723</v>
      </c>
      <c r="B408" s="24" t="s">
        <v>724</v>
      </c>
      <c r="C408" s="25" t="s">
        <v>15</v>
      </c>
      <c r="D408" s="120"/>
      <c r="E408" s="121"/>
      <c r="F408" s="30"/>
      <c r="G408" s="30"/>
    </row>
    <row r="409" spans="1:14" ht="25" x14ac:dyDescent="0.25">
      <c r="A409" s="23" t="s">
        <v>725</v>
      </c>
      <c r="B409" s="24" t="s">
        <v>726</v>
      </c>
      <c r="C409" s="25" t="s">
        <v>15</v>
      </c>
      <c r="D409" s="120"/>
      <c r="E409" s="121"/>
      <c r="F409" s="30"/>
      <c r="G409" s="30"/>
    </row>
    <row r="410" spans="1:14" x14ac:dyDescent="0.25">
      <c r="A410" s="12"/>
      <c r="D410" s="138"/>
      <c r="E410" s="138"/>
    </row>
    <row r="411" spans="1:14" ht="28.25" customHeight="1" x14ac:dyDescent="0.25">
      <c r="A411" s="9">
        <v>16</v>
      </c>
      <c r="B411" s="116" t="s">
        <v>727</v>
      </c>
      <c r="C411" s="116"/>
      <c r="D411" s="138"/>
      <c r="E411" s="138"/>
    </row>
    <row r="412" spans="1:14" ht="25" x14ac:dyDescent="0.25">
      <c r="A412" s="23" t="s">
        <v>728</v>
      </c>
      <c r="B412" s="24" t="s">
        <v>729</v>
      </c>
      <c r="C412" s="25" t="s">
        <v>15</v>
      </c>
      <c r="D412" s="120"/>
      <c r="E412" s="121"/>
      <c r="F412" s="30"/>
      <c r="G412" s="30"/>
      <c r="N412" s="84"/>
    </row>
    <row r="413" spans="1:14" s="84" customFormat="1" ht="25" x14ac:dyDescent="0.25">
      <c r="A413" s="23" t="s">
        <v>730</v>
      </c>
      <c r="B413" s="24" t="s">
        <v>731</v>
      </c>
      <c r="C413" s="25" t="s">
        <v>15</v>
      </c>
      <c r="D413" s="120"/>
      <c r="E413" s="121"/>
      <c r="F413" s="30"/>
      <c r="G413" s="30"/>
      <c r="N413" s="5"/>
    </row>
    <row r="414" spans="1:14" ht="62.5" x14ac:dyDescent="0.25">
      <c r="A414" s="23" t="s">
        <v>732</v>
      </c>
      <c r="B414" s="24" t="s">
        <v>733</v>
      </c>
      <c r="C414" s="25" t="s">
        <v>15</v>
      </c>
      <c r="D414" s="120"/>
      <c r="E414" s="121"/>
      <c r="F414" s="30"/>
      <c r="G414" s="30"/>
      <c r="H414" s="75"/>
      <c r="N414" s="84"/>
    </row>
    <row r="415" spans="1:14" s="84" customFormat="1" ht="25" x14ac:dyDescent="0.25">
      <c r="A415" s="23" t="s">
        <v>734</v>
      </c>
      <c r="B415" s="24" t="s">
        <v>735</v>
      </c>
      <c r="C415" s="25" t="s">
        <v>15</v>
      </c>
      <c r="D415" s="120"/>
      <c r="E415" s="121"/>
      <c r="F415" s="30"/>
      <c r="G415" s="30"/>
      <c r="N415" s="5"/>
    </row>
    <row r="416" spans="1:14" ht="55.5" customHeight="1" x14ac:dyDescent="0.25">
      <c r="A416" s="23" t="s">
        <v>736</v>
      </c>
      <c r="B416" s="24" t="s">
        <v>737</v>
      </c>
      <c r="C416" s="25" t="s">
        <v>15</v>
      </c>
      <c r="D416" s="120"/>
      <c r="E416" s="121"/>
      <c r="F416" s="30"/>
      <c r="G416" s="30"/>
      <c r="N416" s="84"/>
    </row>
    <row r="417" spans="1:14" s="84" customFormat="1" ht="25" x14ac:dyDescent="0.25">
      <c r="A417" s="23" t="s">
        <v>738</v>
      </c>
      <c r="B417" s="24" t="s">
        <v>739</v>
      </c>
      <c r="C417" s="25" t="s">
        <v>15</v>
      </c>
      <c r="D417" s="120"/>
      <c r="E417" s="121"/>
      <c r="F417" s="30"/>
      <c r="G417" s="30"/>
      <c r="N417" s="5"/>
    </row>
    <row r="418" spans="1:14" ht="25" x14ac:dyDescent="0.25">
      <c r="A418" s="23" t="s">
        <v>740</v>
      </c>
      <c r="B418" s="24" t="s">
        <v>741</v>
      </c>
      <c r="C418" s="25" t="s">
        <v>15</v>
      </c>
      <c r="D418" s="120"/>
      <c r="E418" s="121"/>
      <c r="F418" s="30"/>
      <c r="G418" s="30"/>
    </row>
    <row r="419" spans="1:14" ht="25" x14ac:dyDescent="0.25">
      <c r="A419" s="23" t="s">
        <v>742</v>
      </c>
      <c r="B419" s="24" t="s">
        <v>743</v>
      </c>
      <c r="C419" s="25" t="s">
        <v>15</v>
      </c>
      <c r="D419" s="120"/>
      <c r="E419" s="121"/>
      <c r="F419" s="30"/>
      <c r="G419" s="30"/>
    </row>
    <row r="420" spans="1:14" ht="25" x14ac:dyDescent="0.25">
      <c r="A420" s="23" t="s">
        <v>744</v>
      </c>
      <c r="B420" s="24" t="s">
        <v>745</v>
      </c>
      <c r="C420" s="25" t="s">
        <v>15</v>
      </c>
      <c r="D420" s="120"/>
      <c r="E420" s="121"/>
      <c r="F420" s="30"/>
      <c r="G420" s="30"/>
    </row>
    <row r="421" spans="1:14" ht="37.5" x14ac:dyDescent="0.25">
      <c r="A421" s="23" t="s">
        <v>746</v>
      </c>
      <c r="B421" s="24" t="s">
        <v>747</v>
      </c>
      <c r="C421" s="25" t="s">
        <v>15</v>
      </c>
      <c r="D421" s="120"/>
      <c r="E421" s="121"/>
      <c r="F421" s="30"/>
      <c r="G421" s="30"/>
    </row>
    <row r="422" spans="1:14" ht="25" x14ac:dyDescent="0.25">
      <c r="A422" s="23" t="s">
        <v>748</v>
      </c>
      <c r="B422" s="24" t="s">
        <v>749</v>
      </c>
      <c r="C422" s="25" t="s">
        <v>15</v>
      </c>
      <c r="D422" s="120"/>
      <c r="E422" s="121"/>
      <c r="F422" s="30"/>
      <c r="G422" s="30"/>
    </row>
    <row r="423" spans="1:14" ht="37.5" x14ac:dyDescent="0.25">
      <c r="A423" s="23" t="s">
        <v>750</v>
      </c>
      <c r="B423" s="24" t="s">
        <v>751</v>
      </c>
      <c r="C423" s="25" t="s">
        <v>15</v>
      </c>
      <c r="D423" s="120"/>
      <c r="E423" s="121"/>
      <c r="F423" s="30"/>
      <c r="G423" s="30"/>
    </row>
    <row r="424" spans="1:14" ht="87.5" x14ac:dyDescent="0.25">
      <c r="A424" s="23" t="s">
        <v>752</v>
      </c>
      <c r="B424" s="24" t="s">
        <v>753</v>
      </c>
      <c r="C424" s="25" t="s">
        <v>15</v>
      </c>
      <c r="D424" s="120"/>
      <c r="E424" s="121"/>
      <c r="F424" s="30"/>
      <c r="G424" s="30"/>
    </row>
    <row r="425" spans="1:14" ht="25" x14ac:dyDescent="0.25">
      <c r="A425" s="23" t="s">
        <v>754</v>
      </c>
      <c r="B425" s="24" t="s">
        <v>755</v>
      </c>
      <c r="C425" s="25" t="s">
        <v>15</v>
      </c>
      <c r="D425" s="120"/>
      <c r="E425" s="121"/>
      <c r="F425" s="30"/>
      <c r="G425" s="30"/>
    </row>
    <row r="426" spans="1:14" ht="25" x14ac:dyDescent="0.25">
      <c r="A426" s="23" t="s">
        <v>756</v>
      </c>
      <c r="B426" s="24" t="s">
        <v>757</v>
      </c>
      <c r="C426" s="25" t="s">
        <v>15</v>
      </c>
      <c r="D426" s="120"/>
      <c r="E426" s="121"/>
      <c r="F426" s="30"/>
      <c r="G426" s="30"/>
    </row>
    <row r="427" spans="1:14" ht="62.5" x14ac:dyDescent="0.25">
      <c r="A427" s="23" t="s">
        <v>758</v>
      </c>
      <c r="B427" s="24" t="s">
        <v>759</v>
      </c>
      <c r="C427" s="25" t="s">
        <v>15</v>
      </c>
      <c r="D427" s="120"/>
      <c r="E427" s="121"/>
      <c r="F427" s="30"/>
      <c r="G427" s="30"/>
    </row>
    <row r="428" spans="1:14" ht="25" x14ac:dyDescent="0.25">
      <c r="A428" s="23" t="s">
        <v>760</v>
      </c>
      <c r="B428" s="24" t="s">
        <v>761</v>
      </c>
      <c r="C428" s="25" t="s">
        <v>15</v>
      </c>
      <c r="D428" s="120"/>
      <c r="E428" s="121"/>
      <c r="F428" s="30"/>
      <c r="G428" s="30"/>
    </row>
    <row r="430" spans="1:14" ht="25.5" customHeight="1" x14ac:dyDescent="0.25"/>
    <row r="438" spans="8:8" ht="13" x14ac:dyDescent="0.25">
      <c r="H438" s="102"/>
    </row>
    <row r="459" ht="27" customHeight="1" x14ac:dyDescent="0.25"/>
    <row r="466" ht="57" customHeight="1" x14ac:dyDescent="0.25"/>
    <row r="468" ht="133.5" customHeight="1" x14ac:dyDescent="0.25"/>
    <row r="470" ht="15.75" customHeight="1" x14ac:dyDescent="0.25"/>
    <row r="484" ht="24.75" customHeight="1" x14ac:dyDescent="0.25"/>
    <row r="497" spans="8:8" ht="20.25" customHeight="1" x14ac:dyDescent="0.25"/>
    <row r="498" spans="8:8" ht="13" x14ac:dyDescent="0.25">
      <c r="H498" s="102"/>
    </row>
    <row r="499" spans="8:8" ht="13" x14ac:dyDescent="0.25">
      <c r="H499" s="102"/>
    </row>
    <row r="501" spans="8:8" ht="24.75" customHeight="1" x14ac:dyDescent="0.25"/>
    <row r="503" spans="8:8" ht="31.5" customHeight="1" x14ac:dyDescent="0.25"/>
  </sheetData>
  <sheetProtection selectLockedCells="1"/>
  <autoFilter ref="A4:E409" xr:uid="{00000000-0009-0000-0000-000000000000}"/>
  <mergeCells count="2">
    <mergeCell ref="B3:E3"/>
    <mergeCell ref="B2:D2"/>
  </mergeCells>
  <phoneticPr fontId="4" type="noConversion"/>
  <conditionalFormatting sqref="D32:F32 D1:D2 D4:D32 D65:D88 D410:D411 D429:D1048576 D91:D396 D34:D62">
    <cfRule type="cellIs" dxfId="32" priority="42" operator="equal">
      <formula>$N$1</formula>
    </cfRule>
    <cfRule type="cellIs" dxfId="31" priority="45" operator="equal">
      <formula>"p2"</formula>
    </cfRule>
    <cfRule type="cellIs" dxfId="30" priority="46" operator="equal">
      <formula>"p3"</formula>
    </cfRule>
  </conditionalFormatting>
  <conditionalFormatting sqref="D32:F32 D158:D163 D245:D246 D298:D299 D302:D306 D309:D311 D8:D32 D40:D45 D48:D62 D65:D88 D91:D114 D118:D129 D132:D155 D166:D188 D192:D194 D197:D242 D249:D295 D314:D322 D325:D337 D341:D351 D354:D364 D367:D369 D372:D373 D376:D389 D392 D395:D396 D34:D37">
    <cfRule type="cellIs" dxfId="29" priority="57" operator="equal">
      <formula>$N$2</formula>
    </cfRule>
    <cfRule type="cellIs" dxfId="28" priority="58" operator="equal">
      <formula>$N$2</formula>
    </cfRule>
  </conditionalFormatting>
  <conditionalFormatting sqref="D397">
    <cfRule type="cellIs" dxfId="27" priority="39" operator="equal">
      <formula>$N$1</formula>
    </cfRule>
    <cfRule type="cellIs" dxfId="26" priority="40" operator="equal">
      <formula>"p2"</formula>
    </cfRule>
    <cfRule type="cellIs" dxfId="25" priority="41" operator="equal">
      <formula>"p3"</formula>
    </cfRule>
  </conditionalFormatting>
  <conditionalFormatting sqref="G32">
    <cfRule type="cellIs" dxfId="24" priority="24" operator="equal">
      <formula>$N$1</formula>
    </cfRule>
    <cfRule type="cellIs" dxfId="23" priority="25" operator="equal">
      <formula>"p2"</formula>
    </cfRule>
    <cfRule type="cellIs" dxfId="22" priority="26" operator="equal">
      <formula>"p3"</formula>
    </cfRule>
  </conditionalFormatting>
  <conditionalFormatting sqref="G32">
    <cfRule type="cellIs" dxfId="21" priority="27" operator="equal">
      <formula>$N$2</formula>
    </cfRule>
    <cfRule type="cellIs" dxfId="20" priority="28" operator="equal">
      <formula>$N$2</formula>
    </cfRule>
  </conditionalFormatting>
  <conditionalFormatting sqref="D398:D409">
    <cfRule type="cellIs" dxfId="19" priority="16" operator="equal">
      <formula>$N$1</formula>
    </cfRule>
    <cfRule type="cellIs" dxfId="18" priority="17" operator="equal">
      <formula>"p2"</formula>
    </cfRule>
    <cfRule type="cellIs" dxfId="17" priority="18" operator="equal">
      <formula>"p3"</formula>
    </cfRule>
  </conditionalFormatting>
  <conditionalFormatting sqref="D398:D409">
    <cfRule type="cellIs" dxfId="16" priority="19" operator="equal">
      <formula>$N$2</formula>
    </cfRule>
    <cfRule type="cellIs" dxfId="15" priority="20" operator="equal">
      <formula>$N$2</formula>
    </cfRule>
  </conditionalFormatting>
  <conditionalFormatting sqref="D412:D427">
    <cfRule type="cellIs" dxfId="14" priority="11" operator="equal">
      <formula>$N$1</formula>
    </cfRule>
    <cfRule type="cellIs" dxfId="13" priority="12" operator="equal">
      <formula>"p2"</formula>
    </cfRule>
    <cfRule type="cellIs" dxfId="12" priority="13" operator="equal">
      <formula>"p3"</formula>
    </cfRule>
  </conditionalFormatting>
  <conditionalFormatting sqref="D412:D427">
    <cfRule type="cellIs" dxfId="11" priority="14" operator="equal">
      <formula>$N$2</formula>
    </cfRule>
    <cfRule type="cellIs" dxfId="10" priority="15" operator="equal">
      <formula>$N$2</formula>
    </cfRule>
  </conditionalFormatting>
  <conditionalFormatting sqref="D33">
    <cfRule type="cellIs" dxfId="9" priority="6" operator="equal">
      <formula>$N$1</formula>
    </cfRule>
    <cfRule type="cellIs" dxfId="8" priority="7" operator="equal">
      <formula>"p2"</formula>
    </cfRule>
    <cfRule type="cellIs" dxfId="7" priority="8" operator="equal">
      <formula>"p3"</formula>
    </cfRule>
  </conditionalFormatting>
  <conditionalFormatting sqref="D33">
    <cfRule type="cellIs" dxfId="6" priority="9" operator="equal">
      <formula>$N$2</formula>
    </cfRule>
    <cfRule type="cellIs" dxfId="5" priority="10" operator="equal">
      <formula>$N$2</formula>
    </cfRule>
  </conditionalFormatting>
  <conditionalFormatting sqref="D428">
    <cfRule type="cellIs" dxfId="4" priority="1" operator="equal">
      <formula>$N$1</formula>
    </cfRule>
    <cfRule type="cellIs" dxfId="3" priority="2" operator="equal">
      <formula>"p2"</formula>
    </cfRule>
    <cfRule type="cellIs" dxfId="2" priority="3" operator="equal">
      <formula>"p3"</formula>
    </cfRule>
  </conditionalFormatting>
  <conditionalFormatting sqref="D428">
    <cfRule type="cellIs" dxfId="1" priority="4" operator="equal">
      <formula>$N$2</formula>
    </cfRule>
    <cfRule type="cellIs" dxfId="0" priority="5" operator="equal">
      <formula>$N$2</formula>
    </cfRule>
  </conditionalFormatting>
  <dataValidations count="1">
    <dataValidation type="list" allowBlank="1" showInputMessage="1" showErrorMessage="1" sqref="D38:D39 D195:D196 D296:D297 D300:D301 D365:D366 D349:D350 D338 D156:D157 D45:D47 D164 D312:D313 D188:D190 D307:D308 D115:D117 D323 D130:D131 D248" xr:uid="{00000000-0002-0000-0000-000000000000}">
      <formula1>$N$1:$N$2</formula1>
    </dataValidation>
  </dataValidations>
  <pageMargins left="0.25" right="0.25" top="0.75" bottom="0.75" header="0.3" footer="0.3"/>
  <pageSetup paperSize="9" scale="75"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8CB8036-9134-40F3-955D-E54A73F535B8}">
          <x14:formula1>
            <xm:f>Blad1!$A$2:$A$5</xm:f>
          </x14:formula1>
          <xm:sqref>D30 D33:D37 D114 D129 D158:D163 D245:D246 D298:D299 D302:D306 D309:D311 D334 D336:D337 D342 D351</xm:sqref>
        </x14:dataValidation>
        <x14:dataValidation type="list" allowBlank="1" showInputMessage="1" showErrorMessage="1" xr:uid="{7EC80BE9-0EE0-4C9B-B456-0CA091396CB9}">
          <x14:formula1>
            <xm:f>Blad1!$C$2:$C$3</xm:f>
          </x14:formula1>
          <xm:sqref>D8:D29 D31:D32 D40:D44 D48:D62 D65:D88 D91:D113 D118:D128 D132:D155 D166:D187 D192:D194 D197:D242 D249:D295 D314:D322 D325:D333 D335 D341 D343:D348 D354:D364 D367:D369 D372:D373 D376:D389 D392 D395:D396 D398:D409 D412:D428</xm:sqref>
        </x14:dataValidation>
      </x14:dataValidations>
    </ex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A6" sqref="A6"/>
    </sheetView>
  </sheetViews>
  <sheetFormatPr defaultRowHeight="12.5" x14ac:dyDescent="0.25"/>
  <cols>
    <col min="1" max="1" width="80" bestFit="1" customWidth="1"/>
    <col min="3" max="3" width="32.08984375" bestFit="1" customWidth="1"/>
  </cols>
  <sheetData>
    <row r="1" spans="1:3" x14ac:dyDescent="0.25">
      <c r="A1" t="s">
        <v>762</v>
      </c>
      <c r="C1" t="s">
        <v>763</v>
      </c>
    </row>
    <row r="2" spans="1:3" x14ac:dyDescent="0.25">
      <c r="A2" t="s">
        <v>764</v>
      </c>
      <c r="C2" t="s">
        <v>764</v>
      </c>
    </row>
    <row r="3" spans="1:3" x14ac:dyDescent="0.25">
      <c r="A3" t="s">
        <v>765</v>
      </c>
      <c r="C3" t="s">
        <v>765</v>
      </c>
    </row>
    <row r="4" spans="1:3" x14ac:dyDescent="0.25">
      <c r="A4" t="s">
        <v>766</v>
      </c>
    </row>
    <row r="5" spans="1:3" x14ac:dyDescent="0.25">
      <c r="A5" t="s">
        <v>767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2" ma:contentTypeDescription="Een nieuw document maken." ma:contentTypeScope="" ma:versionID="49d78f0156fac6cbae0f14d07d9305c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63e0d1d6106f43f665ad03307f3291a2"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677B27-E80F-49DE-A252-2F25DF72AF5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0FBDC07-0DF6-4937-BF51-CBA447731C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CD193B-CE61-41EC-B6F1-1662299EE1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PVE</vt:lpstr>
      <vt:lpstr>Blad1</vt:lpstr>
      <vt:lpstr>PVE!Afdrukbereik</vt:lpstr>
    </vt:vector>
  </TitlesOfParts>
  <Manager/>
  <Company>Gemeente Zeist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 Laurens</dc:creator>
  <cp:keywords/>
  <dc:description/>
  <cp:lastModifiedBy>Henk Vrieling - De Inkoop Adviesgroep</cp:lastModifiedBy>
  <cp:revision/>
  <dcterms:created xsi:type="dcterms:W3CDTF">2018-05-18T13:03:28Z</dcterms:created>
  <dcterms:modified xsi:type="dcterms:W3CDTF">2022-03-21T20:44:19Z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