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outebureau Veluwe/Bebording aanleg routenetwerken 2022/Bestek/"/>
    </mc:Choice>
  </mc:AlternateContent>
  <xr:revisionPtr revIDLastSave="4" documentId="8_{7F775FBD-109F-FD44-8279-8B939B5E40EB}" xr6:coauthVersionLast="47" xr6:coauthVersionMax="47" xr10:uidLastSave="{D3E9B16A-2229-4B27-AE57-D16F2309695C}"/>
  <bookViews>
    <workbookView xWindow="-120" yWindow="-120" windowWidth="29040" windowHeight="15840" xr2:uid="{00000000-000D-0000-FFFF-FFFF00000000}"/>
  </bookViews>
  <sheets>
    <sheet name="Calculatieblad" sheetId="1" r:id="rId1"/>
  </sheets>
  <definedNames>
    <definedName name="_xlnm._FilterDatabase" localSheetId="0" hidden="1">Calculatieblad!$B$11:$J$236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H22" i="1"/>
  <c r="H236" i="1"/>
  <c r="H234" i="1" l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<sst xmlns="http://schemas.openxmlformats.org/spreadsheetml/2006/main" count="906" uniqueCount="520">
  <si>
    <t>Productcode</t>
  </si>
  <si>
    <t>Product</t>
  </si>
  <si>
    <t>Afmeting</t>
  </si>
  <si>
    <t>Extra specificaties</t>
  </si>
  <si>
    <t>Borden Algemeen</t>
  </si>
  <si>
    <t>A-B12-NM</t>
  </si>
  <si>
    <t>TBO Bord Natuurmonumenten</t>
  </si>
  <si>
    <t>70 x 12 mm</t>
  </si>
  <si>
    <t>A-B22-GLK</t>
  </si>
  <si>
    <t>TBO Bord Geldersch Landschap en Kasteelen</t>
  </si>
  <si>
    <t>52 x 22 mm</t>
  </si>
  <si>
    <t>A-B22-SB</t>
  </si>
  <si>
    <t>TBO Bord Staatsbosbeheer</t>
  </si>
  <si>
    <t>39 x 22 mm</t>
  </si>
  <si>
    <t>A-B22-V</t>
  </si>
  <si>
    <t>TBO Bord Vitens</t>
  </si>
  <si>
    <t>A-B78-B</t>
  </si>
  <si>
    <t>Buitencode</t>
  </si>
  <si>
    <t>78 x 78 mm</t>
  </si>
  <si>
    <t>A-B78-A</t>
  </si>
  <si>
    <t>Alarmbordje</t>
  </si>
  <si>
    <t>A-A35-(L1 t/m L26)</t>
  </si>
  <si>
    <t>Alarmbordje Letterstickers</t>
  </si>
  <si>
    <t>Applicatiefolie</t>
  </si>
  <si>
    <t>23 x 35 mm</t>
  </si>
  <si>
    <t>volgt</t>
  </si>
  <si>
    <t>A-A35-(C0 t/m C9)</t>
  </si>
  <si>
    <t>Alarmbordje Cijferstickers</t>
  </si>
  <si>
    <t>A-B160-D</t>
  </si>
  <si>
    <t>Deel het Pad</t>
  </si>
  <si>
    <t>78 x 160 mm</t>
  </si>
  <si>
    <t>A-B200-D</t>
  </si>
  <si>
    <t>Deel het Pad Groot</t>
  </si>
  <si>
    <t>155 x 200 mm</t>
  </si>
  <si>
    <t>A-B200-ET1</t>
  </si>
  <si>
    <t>Eigen terrein 1</t>
  </si>
  <si>
    <t>A-B200-ET2</t>
  </si>
  <si>
    <t>Eigen terrein 2</t>
  </si>
  <si>
    <t>A-B200-ET3</t>
  </si>
  <si>
    <t>Eigen terrein 3</t>
  </si>
  <si>
    <t>A-B77-HS</t>
  </si>
  <si>
    <t>Hekwerk sluiten</t>
  </si>
  <si>
    <t>155 x 77 mm</t>
  </si>
  <si>
    <t>A-B77-LW</t>
  </si>
  <si>
    <t>Loslopend wild</t>
  </si>
  <si>
    <t>A-B77-MZ</t>
  </si>
  <si>
    <t>Mul zand</t>
  </si>
  <si>
    <t>A-B77-SR</t>
  </si>
  <si>
    <t>Stilte-/ Rustgebied</t>
  </si>
  <si>
    <t>A-B38-HS</t>
  </si>
  <si>
    <t>Hekwerk sluiten (kleinformaat)</t>
  </si>
  <si>
    <t>78 x 38 mm</t>
  </si>
  <si>
    <t>A-B38-LW</t>
  </si>
  <si>
    <t>Loslopend wild (kleinformaat)</t>
  </si>
  <si>
    <t>A-B38-MZ</t>
  </si>
  <si>
    <t>Mul zand (kleinformaat)</t>
  </si>
  <si>
    <t>A-B38-SR</t>
  </si>
  <si>
    <t>Stilte-/ Rustgebied (kleinformaat)</t>
  </si>
  <si>
    <t>A-B78-V1</t>
  </si>
  <si>
    <t>Verbodsbord MTB</t>
  </si>
  <si>
    <t>A-B78-V2</t>
  </si>
  <si>
    <t>Verbodsbord Wandelaar</t>
  </si>
  <si>
    <t>A-B78-V3</t>
  </si>
  <si>
    <t>Verbodsbord Ruiter</t>
  </si>
  <si>
    <t>A-B78-V4</t>
  </si>
  <si>
    <t>Verbodsbord Wandelaar en ruiter</t>
  </si>
  <si>
    <t>A-B78-V5</t>
  </si>
  <si>
    <t>Verbodsbord Honden</t>
  </si>
  <si>
    <t>A-B78-V6</t>
  </si>
  <si>
    <t>Verbodsbord Zonsondergang</t>
  </si>
  <si>
    <t>A-B78-V7</t>
  </si>
  <si>
    <t>Verbodsbord Verboden in te rijden</t>
  </si>
  <si>
    <t>A-B78-W1</t>
  </si>
  <si>
    <t>Waarschuwingsbord algemeen</t>
  </si>
  <si>
    <t>A-B78-W2</t>
  </si>
  <si>
    <t>Waarschuwingsbord kruising</t>
  </si>
  <si>
    <t>A-B78-W3</t>
  </si>
  <si>
    <t>Waarschuwingsbord Pas op!</t>
  </si>
  <si>
    <t>A-B78-W4</t>
  </si>
  <si>
    <t>Waarschuwingsbord tegenliggers</t>
  </si>
  <si>
    <t>A-B78-W5</t>
  </si>
  <si>
    <t>Waarschuwingsbord afdaling</t>
  </si>
  <si>
    <t>A-B78-W6</t>
  </si>
  <si>
    <t>Waarschuwingsbord afdaling 2</t>
  </si>
  <si>
    <t>A-B78-W7</t>
  </si>
  <si>
    <t>Waarschuwingsbord wandelaar</t>
  </si>
  <si>
    <t>A-B78-W8</t>
  </si>
  <si>
    <t>Waarschuwingsbord glad</t>
  </si>
  <si>
    <t>A-B78-W9</t>
  </si>
  <si>
    <t>Waarschuwingsbord wildrooster</t>
  </si>
  <si>
    <t>A-B78-W10</t>
  </si>
  <si>
    <t>Waarschuwingsbord ruiters</t>
  </si>
  <si>
    <t>A-B78-W11</t>
  </si>
  <si>
    <t>Waarschuwingsbord honden aan de lijn</t>
  </si>
  <si>
    <t>A-B78-KF</t>
  </si>
  <si>
    <t>Klaverbord Fietsnetwerk Veluwe</t>
  </si>
  <si>
    <t>A-B78-KW</t>
  </si>
  <si>
    <t>Klaverbord Wandelnetwerk Veluwe</t>
  </si>
  <si>
    <t>A-B78-KR</t>
  </si>
  <si>
    <t>Klaverbord Ruiter- en Mennetwerk Veluwe</t>
  </si>
  <si>
    <t>A-B78-KM</t>
  </si>
  <si>
    <t>Klaverbord Mountainbikenetwerk Veluwe</t>
  </si>
  <si>
    <t>A-B200-IO</t>
  </si>
  <si>
    <t>Bord in ontwikkeling</t>
  </si>
  <si>
    <t>F-B200-B</t>
  </si>
  <si>
    <t>Knooppuntbord basis (155)</t>
  </si>
  <si>
    <t>F-B297-KP2</t>
  </si>
  <si>
    <t>Knooppuntbord 2 vaks (155)</t>
  </si>
  <si>
    <t>155 x 297 mm</t>
  </si>
  <si>
    <t>F-B362-KP3</t>
  </si>
  <si>
    <t>Knooppuntbord 3 vaks (155)</t>
  </si>
  <si>
    <t>155 x 362 mm</t>
  </si>
  <si>
    <t>F-B427-KP4</t>
  </si>
  <si>
    <t>Knooppuntbord 4 vaks (155)</t>
  </si>
  <si>
    <t>F-B200-O</t>
  </si>
  <si>
    <t>Omleidingsbord (155)</t>
  </si>
  <si>
    <t>F-B113-(LF1 t/m ,,,)</t>
  </si>
  <si>
    <t>LF-Route (155)</t>
  </si>
  <si>
    <t>155 x 113 mm</t>
  </si>
  <si>
    <t>F-B77-(T1 t/m ,,,)</t>
  </si>
  <si>
    <t>Themaroute (155)</t>
  </si>
  <si>
    <t>F-B113-H1</t>
  </si>
  <si>
    <t>Fietshotel (155)</t>
  </si>
  <si>
    <t>F-B113-H2</t>
  </si>
  <si>
    <t>Fietscamping (155)</t>
  </si>
  <si>
    <t>F-B113-H3</t>
  </si>
  <si>
    <t>Fietscafé (155)</t>
  </si>
  <si>
    <t>F-B77-AED</t>
  </si>
  <si>
    <t>AED (155)</t>
  </si>
  <si>
    <t>F-A65-P1</t>
  </si>
  <si>
    <t>Pijl Rechtdoor (155)</t>
  </si>
  <si>
    <t>65 x 65 mm</t>
  </si>
  <si>
    <t>F-A65-P2</t>
  </si>
  <si>
    <t>Pijl Schuin (155)</t>
  </si>
  <si>
    <t>F-A65-P3</t>
  </si>
  <si>
    <t>Pijl Links (155)</t>
  </si>
  <si>
    <t>F-A65-P4</t>
  </si>
  <si>
    <t>Pijl Rechts (155)</t>
  </si>
  <si>
    <t>F-A65-P5</t>
  </si>
  <si>
    <t>Pijl Linksrechts (155)</t>
  </si>
  <si>
    <t>F-A65-P6</t>
  </si>
  <si>
    <t>Pijl Rechtslinks (155)</t>
  </si>
  <si>
    <t>F-A65-P7</t>
  </si>
  <si>
    <t>Pijl Linksom (155)</t>
  </si>
  <si>
    <t>F-A65-P8</t>
  </si>
  <si>
    <t>Pijl Rechtsom (155)</t>
  </si>
  <si>
    <t>F-A65-P9</t>
  </si>
  <si>
    <t>Pijl Bruglinks (155)</t>
  </si>
  <si>
    <t>F-A65-P10</t>
  </si>
  <si>
    <t>Pijl Brugrechts (155)</t>
  </si>
  <si>
    <t>F-A65-P11</t>
  </si>
  <si>
    <t>Pijl Linksbrugrechts (155)</t>
  </si>
  <si>
    <t>F-A65-P12</t>
  </si>
  <si>
    <t>Pijl Rechtsbruglinks (155)</t>
  </si>
  <si>
    <t>F-A52-(C01 t/m C99)</t>
  </si>
  <si>
    <t>Cijfers set groen (155)</t>
  </si>
  <si>
    <t>52 x 52 mm</t>
  </si>
  <si>
    <t>F-A52-(C01 t/m C99)-W</t>
  </si>
  <si>
    <t>Cijfers set wit (155)</t>
  </si>
  <si>
    <t>F-B290-B</t>
  </si>
  <si>
    <t>Knooppuntbord basis (225)</t>
  </si>
  <si>
    <t>225 x 290 mm</t>
  </si>
  <si>
    <t>F-B430-KP2</t>
  </si>
  <si>
    <t>Knooppuntbord 2 vaks (225)</t>
  </si>
  <si>
    <t>225 x 430 mm</t>
  </si>
  <si>
    <t>F-B525-KP3</t>
  </si>
  <si>
    <t>Knooppuntbord 3 vaks (225)</t>
  </si>
  <si>
    <t>225 x 525 mm</t>
  </si>
  <si>
    <t>F-B620-KP4</t>
  </si>
  <si>
    <t>Knooppuntbord 4 vaks (225)</t>
  </si>
  <si>
    <t>225 x 620 mm</t>
  </si>
  <si>
    <t>F-B290-O</t>
  </si>
  <si>
    <t>Omleidingsbord (225)</t>
  </si>
  <si>
    <t>F-B165-(LF1 t/m ,,,)</t>
  </si>
  <si>
    <t>LF-Route (225)</t>
  </si>
  <si>
    <t>225 x 165 mm</t>
  </si>
  <si>
    <t>F-B113-(T1 t/m ,,,)</t>
  </si>
  <si>
    <t>Themaroute (225)</t>
  </si>
  <si>
    <t>225 x 113 mm</t>
  </si>
  <si>
    <t>F-B165-H1</t>
  </si>
  <si>
    <t>Fietshotel (225)</t>
  </si>
  <si>
    <t>F-B165-H2</t>
  </si>
  <si>
    <t>Fietscamping (225)</t>
  </si>
  <si>
    <t>F-B165-H3</t>
  </si>
  <si>
    <t>Fietscafé (225)</t>
  </si>
  <si>
    <t>F-B113-AED</t>
  </si>
  <si>
    <t>AED (225)</t>
  </si>
  <si>
    <t>F-B310-(D1 t/m D4)</t>
  </si>
  <si>
    <t>Gesloten bij oefening defensie (225)</t>
  </si>
  <si>
    <t>225 x 310 mm</t>
  </si>
  <si>
    <t>F-B290-(OP1 t/m OP4)</t>
  </si>
  <si>
    <t>Onverhard pad (225)</t>
  </si>
  <si>
    <t>F-A95-P1</t>
  </si>
  <si>
    <t>Pijl Rechtdoor (225)</t>
  </si>
  <si>
    <t>95 x 95 mm</t>
  </si>
  <si>
    <t>F-A95-P2</t>
  </si>
  <si>
    <t>Pijl Schuin (225)</t>
  </si>
  <si>
    <t>F-A95-P3</t>
  </si>
  <si>
    <t>Pijl Links (225)</t>
  </si>
  <si>
    <t>F-A95-P4</t>
  </si>
  <si>
    <t>Pijl Rechts (225)</t>
  </si>
  <si>
    <t>F-A95-P5</t>
  </si>
  <si>
    <t>Pijl Linksrechts (225)</t>
  </si>
  <si>
    <t>F-A95-P6</t>
  </si>
  <si>
    <t>Pijl Rechtslinks (225)</t>
  </si>
  <si>
    <t>F-A95-P7</t>
  </si>
  <si>
    <t>Pijl Linksom (225)</t>
  </si>
  <si>
    <t>F-A95-P8</t>
  </si>
  <si>
    <t>Pijl Rechtsom (225)</t>
  </si>
  <si>
    <t>F-A95-P9</t>
  </si>
  <si>
    <t>Pijl Bruglinks (225)</t>
  </si>
  <si>
    <t>F-A95-P10</t>
  </si>
  <si>
    <t>Pijl Brugrechts (225)</t>
  </si>
  <si>
    <t>F-A95-P11</t>
  </si>
  <si>
    <t>Pijl Linksbrugrechts (225)</t>
  </si>
  <si>
    <t>F-A95-P12</t>
  </si>
  <si>
    <t>Pijl Rechtsbruglinks (225)</t>
  </si>
  <si>
    <t>F-A75-(C01 t/m C99)</t>
  </si>
  <si>
    <t>Cijfers set groen (225)</t>
  </si>
  <si>
    <t>75 x 75 mm</t>
  </si>
  <si>
    <t>F-A75-(C01 t/m C99)-W</t>
  </si>
  <si>
    <t>Cijfers set wit (225)</t>
  </si>
  <si>
    <t>W-B95-K</t>
  </si>
  <si>
    <t>Keuzepuntbord</t>
  </si>
  <si>
    <t>78 x 95 mm</t>
  </si>
  <si>
    <t>W-B38-V</t>
  </si>
  <si>
    <t>Keuzepuntverwijzing</t>
  </si>
  <si>
    <t>W-B78-B</t>
  </si>
  <si>
    <t>Basis (route-)bord</t>
  </si>
  <si>
    <t>W-B78-O</t>
  </si>
  <si>
    <t>Omleidingsbord</t>
  </si>
  <si>
    <t>W-B78-(K1 t/m ,,,)</t>
  </si>
  <si>
    <t>Klompenpadbord</t>
  </si>
  <si>
    <t>W-B116-C</t>
  </si>
  <si>
    <t>78 x 116 x 6 mm</t>
  </si>
  <si>
    <t>W-B194-C</t>
  </si>
  <si>
    <t>78 x 194 x 6 mm</t>
  </si>
  <si>
    <t>W-B272-C</t>
  </si>
  <si>
    <t>78 x 272 x 6mm</t>
  </si>
  <si>
    <t>W-B350-C</t>
  </si>
  <si>
    <t>78 x 350 x 6 mm</t>
  </si>
  <si>
    <t>W-A38-(C01 t/m C99)</t>
  </si>
  <si>
    <t>Cijfers Keuzepunt</t>
  </si>
  <si>
    <t>29 x 38 mm</t>
  </si>
  <si>
    <t>W-A38-(L1 t/m L26)</t>
  </si>
  <si>
    <t>Letters Keuzepunt</t>
  </si>
  <si>
    <t>27 x 38 mm</t>
  </si>
  <si>
    <t>W-A30-(P1 / P2)</t>
  </si>
  <si>
    <t>Pijlen Keuzepunt (set)</t>
  </si>
  <si>
    <t>30 x 30 mm</t>
  </si>
  <si>
    <t>W-A38-PP</t>
  </si>
  <si>
    <t>Icoon Parkeerplaats</t>
  </si>
  <si>
    <t>25 x 38 mm</t>
  </si>
  <si>
    <t>W-A72-(P1 t/m P3)</t>
  </si>
  <si>
    <t>Pijlen blauw (set)</t>
  </si>
  <si>
    <t>72 x 72 mm</t>
  </si>
  <si>
    <t>W-A72-(P4 t/m P6)</t>
  </si>
  <si>
    <t>Pijlen groen (set)</t>
  </si>
  <si>
    <t>W-A72-(P7 t/m P9)</t>
  </si>
  <si>
    <t>Pijlen rood (set)</t>
  </si>
  <si>
    <t>W-A72-(P10 t/m P12)</t>
  </si>
  <si>
    <t>Pijlen paars (set)</t>
  </si>
  <si>
    <t>W-A72-(P13 t/m P15)</t>
  </si>
  <si>
    <t>Pijlen oranje (set)</t>
  </si>
  <si>
    <t>W-A72-(P16 t/m P18)</t>
  </si>
  <si>
    <t>Pijlen geel (set)</t>
  </si>
  <si>
    <t>W-A72-(P19 t/m P21)</t>
  </si>
  <si>
    <t>Pijlen grijs-wit (set)</t>
  </si>
  <si>
    <t>W-A72-(P22 t/m P24)</t>
  </si>
  <si>
    <t>Pijlen omleiding (set)</t>
  </si>
  <si>
    <t>W-A72-(P25 t/m P27)</t>
  </si>
  <si>
    <t>Pijlen LAW (set)</t>
  </si>
  <si>
    <t>W-A72-(P28 t/m P30)</t>
  </si>
  <si>
    <t>Pijlen Streekroute (set)</t>
  </si>
  <si>
    <t>W-A72-(P31 t/m P33)</t>
  </si>
  <si>
    <t>Pijlen NS-wandeling wit/rood (set)</t>
  </si>
  <si>
    <t>W-A72-(P34 t/m P36)</t>
  </si>
  <si>
    <t>Pijlen NS-wandeling geel/rood (set)</t>
  </si>
  <si>
    <t>W-A72-(P37 t/m P42)</t>
  </si>
  <si>
    <t>Pijlen Rondje Barneveld (set)</t>
  </si>
  <si>
    <t>W-A72-(P43 t/m P45)</t>
  </si>
  <si>
    <t>Pijlen Beekbergenroute (set)</t>
  </si>
  <si>
    <t>W-A72-(P46 t/m P48)</t>
  </si>
  <si>
    <t>Pijlen Westerborkpad (set)</t>
  </si>
  <si>
    <t>W-A18-P1</t>
  </si>
  <si>
    <t>Pijl Klompenpad</t>
  </si>
  <si>
    <t>18 x 18 mm</t>
  </si>
  <si>
    <t>W-S13-(N1 / ,,,)</t>
  </si>
  <si>
    <t>Naamstickers</t>
  </si>
  <si>
    <t>Transparant sticker</t>
  </si>
  <si>
    <t>72 x 13 mm</t>
  </si>
  <si>
    <t>W-A8-(K1 t/m K4)</t>
  </si>
  <si>
    <t>Klompenpad routeverwijzigingen</t>
  </si>
  <si>
    <t>Sticker</t>
  </si>
  <si>
    <t>75 x 8,5 mm</t>
  </si>
  <si>
    <t>Ruiter- en Mennetwerk Veluwe</t>
  </si>
  <si>
    <t>R-B122-B</t>
  </si>
  <si>
    <t>Knooppuntbord basis</t>
  </si>
  <si>
    <t>88 x 122 mm</t>
  </si>
  <si>
    <t>R-B145-KP1</t>
  </si>
  <si>
    <t>Knooppuntbord 1 vaks</t>
  </si>
  <si>
    <t>88 x 145 mm</t>
  </si>
  <si>
    <t>R-B185-KP2</t>
  </si>
  <si>
    <t>Knooppuntbord 2 vaks</t>
  </si>
  <si>
    <t>88 x 185 mm</t>
  </si>
  <si>
    <t>R-B225-KP3</t>
  </si>
  <si>
    <t>Knooppuntbord 3 vaks</t>
  </si>
  <si>
    <t>88 x 225 mm</t>
  </si>
  <si>
    <t>R-B215-KP2-M</t>
  </si>
  <si>
    <t>Knooppuntbord Menner niet toegestaan (2 vaks)</t>
  </si>
  <si>
    <t>88 x 215 mm</t>
  </si>
  <si>
    <t>R-B255-KP3-M</t>
  </si>
  <si>
    <t>Knooppuntbord Menner niet toegestaan (3 vaks)</t>
  </si>
  <si>
    <t>88 x 255 mm</t>
  </si>
  <si>
    <t>R-B285-KP3-M</t>
  </si>
  <si>
    <t>88 x 285 mm</t>
  </si>
  <si>
    <t>R-B122-O</t>
  </si>
  <si>
    <t>R-B70-R1</t>
  </si>
  <si>
    <t>Rustpunt Horeca bord</t>
  </si>
  <si>
    <t>88 x 70 mm</t>
  </si>
  <si>
    <t>R-B70-R2</t>
  </si>
  <si>
    <t>Rustpunt Bank Bord</t>
  </si>
  <si>
    <t>R-B70-R3</t>
  </si>
  <si>
    <t>Rustpunt Overnachten bord</t>
  </si>
  <si>
    <t>R-B100-R1-M</t>
  </si>
  <si>
    <t>Rustpunt Horeca Menner niet toegestaan</t>
  </si>
  <si>
    <t>88 x 100 mm</t>
  </si>
  <si>
    <t>R-B100-R2-M</t>
  </si>
  <si>
    <t>Rustpunt Bank Menner niet toegestaan</t>
  </si>
  <si>
    <t>R-B46-(EK1 t/m EK9)</t>
  </si>
  <si>
    <t>Entreekosten NPHV bord (varianten 1 t/m 9 km)</t>
  </si>
  <si>
    <t>88 x 48 mm</t>
  </si>
  <si>
    <t>R-A40-P1</t>
  </si>
  <si>
    <t>Pijl Rechtdoor</t>
  </si>
  <si>
    <t>40 x 40 mm</t>
  </si>
  <si>
    <t>R-A40-P2</t>
  </si>
  <si>
    <t>Pijl Schuin</t>
  </si>
  <si>
    <t>R-A40-P3</t>
  </si>
  <si>
    <t>Pijl Links</t>
  </si>
  <si>
    <t>R-A40-P4</t>
  </si>
  <si>
    <t>Pijl Rechts</t>
  </si>
  <si>
    <t>R-A40-P5</t>
  </si>
  <si>
    <t>Pijl Linksrechts</t>
  </si>
  <si>
    <t>R-A40-P6</t>
  </si>
  <si>
    <t>Pijl Rechtslinks</t>
  </si>
  <si>
    <t>R-A40-P7</t>
  </si>
  <si>
    <t>Pijl Linksom</t>
  </si>
  <si>
    <t>R-A40-P8</t>
  </si>
  <si>
    <t>Pijl Rechtsom</t>
  </si>
  <si>
    <t>R-A40-P9</t>
  </si>
  <si>
    <t>Pijl Bruglinks</t>
  </si>
  <si>
    <t>R-A40-P10</t>
  </si>
  <si>
    <t>Pijl Brugrechts</t>
  </si>
  <si>
    <t>R-A40-P11</t>
  </si>
  <si>
    <t>Pijl Linksbrugrechts</t>
  </si>
  <si>
    <t>R-A40-P12</t>
  </si>
  <si>
    <t>Pijl Rechtsbruglinks</t>
  </si>
  <si>
    <t>R-A32-(C01 t/m C99)</t>
  </si>
  <si>
    <t>Cijfers set rood</t>
  </si>
  <si>
    <t>32 x 32 mm</t>
  </si>
  <si>
    <t>R-A32-(C01 t/m C99)-W</t>
  </si>
  <si>
    <t>Cijfers set wit</t>
  </si>
  <si>
    <t>R-A18-E</t>
  </si>
  <si>
    <t>Euroteken</t>
  </si>
  <si>
    <t>M-B160-B1</t>
  </si>
  <si>
    <t>Basisbord 1 Vaks</t>
  </si>
  <si>
    <t>M-B252-B2</t>
  </si>
  <si>
    <t>Basisbord 2 Vaks</t>
  </si>
  <si>
    <t>78 x 252 mm</t>
  </si>
  <si>
    <t>M-B344-B3</t>
  </si>
  <si>
    <t>Basisbord 3 Vaks</t>
  </si>
  <si>
    <t>78 x 344 mm</t>
  </si>
  <si>
    <t>M-B58-JP</t>
  </si>
  <si>
    <t>Joinpoint bord</t>
  </si>
  <si>
    <t>58 x 58 mm</t>
  </si>
  <si>
    <t>M-B160-O</t>
  </si>
  <si>
    <t>M-B30-M1</t>
  </si>
  <si>
    <t>Bord Moeilijkheidsgraad Makkelijk</t>
  </si>
  <si>
    <t>78 x 30 mm</t>
  </si>
  <si>
    <t>M-B30-M2</t>
  </si>
  <si>
    <t>Bord Moeilijkheidsgraad Gemiddeld</t>
  </si>
  <si>
    <t>M-B30-M3</t>
  </si>
  <si>
    <t>Bord Moeilijkheidsgraad Moeilijk</t>
  </si>
  <si>
    <t>M-B30-M4</t>
  </si>
  <si>
    <t>Bord Moeilijkheidsgraad Zeer Moeilijk</t>
  </si>
  <si>
    <t>M-B78-W1</t>
  </si>
  <si>
    <t>Waarschuwingsbord Drop Off</t>
  </si>
  <si>
    <t>M-B78-W2</t>
  </si>
  <si>
    <t>Waarschuwingsbord Jump</t>
  </si>
  <si>
    <t>M-B78-W3</t>
  </si>
  <si>
    <t>Waarschuwingsbord Waterpassage</t>
  </si>
  <si>
    <t>M-B78-W4</t>
  </si>
  <si>
    <t>Waarschuwingsbord Rock Garden</t>
  </si>
  <si>
    <t>M-B78-W5</t>
  </si>
  <si>
    <t>Waarschuwingsbord North Shore</t>
  </si>
  <si>
    <t>M-B78-W6</t>
  </si>
  <si>
    <t>Waarschuwingsbord Geulvorming</t>
  </si>
  <si>
    <t>M-B78-W7</t>
  </si>
  <si>
    <t>Waarschuwingsbord Skinny</t>
  </si>
  <si>
    <t>M-B78-W8</t>
  </si>
  <si>
    <t>Waarschuwingsbord Gap Jump</t>
  </si>
  <si>
    <t>M-B78-W9</t>
  </si>
  <si>
    <t>Waarschuwingsbord Bunny Hop</t>
  </si>
  <si>
    <t>M-B78-W10</t>
  </si>
  <si>
    <t>Waarschuwingsbord Bike Park</t>
  </si>
  <si>
    <t>M-B78-W11</t>
  </si>
  <si>
    <t>Waarschuwingsbord Bike Park (2)</t>
  </si>
  <si>
    <t>M-A72-P1</t>
  </si>
  <si>
    <t>Pijl Blauw</t>
  </si>
  <si>
    <t>M-A72-P2</t>
  </si>
  <si>
    <t>Pijl Groen</t>
  </si>
  <si>
    <t>M-A72-P3</t>
  </si>
  <si>
    <t>Pijl Rood</t>
  </si>
  <si>
    <t>M-A72-P4</t>
  </si>
  <si>
    <t>Pijl Paars</t>
  </si>
  <si>
    <t>M-A72-P5</t>
  </si>
  <si>
    <t>Pijl Oranje</t>
  </si>
  <si>
    <t>M-A72-P6</t>
  </si>
  <si>
    <t>Pijl Geel</t>
  </si>
  <si>
    <t>M-A72-P7</t>
  </si>
  <si>
    <t>Pijl Omleiding</t>
  </si>
  <si>
    <t>M-A72-P8</t>
  </si>
  <si>
    <t>Verbindingspijl Blauw Groen</t>
  </si>
  <si>
    <t>M-A72-P9</t>
  </si>
  <si>
    <t>Verbindingspijl Blauw Rood</t>
  </si>
  <si>
    <t>M-A72-P10</t>
  </si>
  <si>
    <t>Verbindingspijl Blauw Paars</t>
  </si>
  <si>
    <t>M-A72-P11</t>
  </si>
  <si>
    <t>Verbindingspijl Blauw Oranje</t>
  </si>
  <si>
    <t>M-A72-P12</t>
  </si>
  <si>
    <t>Verbindingspijl Blauw Geel</t>
  </si>
  <si>
    <t>M-A72-P13</t>
  </si>
  <si>
    <t>Verbindingspijl Groen Rood</t>
  </si>
  <si>
    <t>M-A72-P14</t>
  </si>
  <si>
    <t>Verbindingspijl Groen Paars</t>
  </si>
  <si>
    <t>M-A72-P15</t>
  </si>
  <si>
    <t>Verbindingspijl Groen Oranje</t>
  </si>
  <si>
    <t>M-A72-P16</t>
  </si>
  <si>
    <t>Verbindingspijl Groen Geel</t>
  </si>
  <si>
    <t>M-A72-P17</t>
  </si>
  <si>
    <t>Verbindingspijl Rood Paars</t>
  </si>
  <si>
    <t>M-A72-P18</t>
  </si>
  <si>
    <t>Verbindingspijl Rood Oranje</t>
  </si>
  <si>
    <t>M-A72-P19</t>
  </si>
  <si>
    <t>Verbindingspijl Rood Geel</t>
  </si>
  <si>
    <t>M-A72-P20</t>
  </si>
  <si>
    <t>Verbindingspijl Paars Oranje</t>
  </si>
  <si>
    <t>M-A72-P21</t>
  </si>
  <si>
    <t>Verbindingspijl Paars Geel</t>
  </si>
  <si>
    <t>M-A72-P22</t>
  </si>
  <si>
    <t>Verbindingspijl Oranje Geel</t>
  </si>
  <si>
    <t>M-A72-P23</t>
  </si>
  <si>
    <t>Afkortingspijl Blauw</t>
  </si>
  <si>
    <t>M-A72-P24</t>
  </si>
  <si>
    <t>Afkortingspijl Groen</t>
  </si>
  <si>
    <t>M-A72-P25</t>
  </si>
  <si>
    <t>Afkortingspijl Rood</t>
  </si>
  <si>
    <t>M-A72-P26</t>
  </si>
  <si>
    <t>Afkortingspijl Paars</t>
  </si>
  <si>
    <t>M-A72-P27</t>
  </si>
  <si>
    <t>Afkortingspijl Oranje</t>
  </si>
  <si>
    <t>M-A72-P28</t>
  </si>
  <si>
    <t>Afkortingspijl Geel</t>
  </si>
  <si>
    <t>M-A72-P29</t>
  </si>
  <si>
    <t>Pijl Kinderroute</t>
  </si>
  <si>
    <t>M-A72-P30</t>
  </si>
  <si>
    <t>Verbindingspijl Kinderroute Blauw</t>
  </si>
  <si>
    <t>M-A25-S1</t>
  </si>
  <si>
    <t>Startpuntcirkel wit</t>
  </si>
  <si>
    <t>25 x 25 mm</t>
  </si>
  <si>
    <t>M-A25-S2</t>
  </si>
  <si>
    <t>Startpuntcirkel zwart</t>
  </si>
  <si>
    <t>M-S16-N1</t>
  </si>
  <si>
    <t>Naamsticker Afkorting Rood</t>
  </si>
  <si>
    <t>Transparantsticker</t>
  </si>
  <si>
    <t>72 x 16 mm</t>
  </si>
  <si>
    <t>M-S16-N2</t>
  </si>
  <si>
    <t>Naamsticker Afkorting Groen</t>
  </si>
  <si>
    <t>M-S16-N3</t>
  </si>
  <si>
    <t>Naamsticker Afkorting Blauw</t>
  </si>
  <si>
    <t>M-S16-N4</t>
  </si>
  <si>
    <t>Naamsticker Afkorting Paars</t>
  </si>
  <si>
    <t>M-S16-N5</t>
  </si>
  <si>
    <t>Naamsticker Afkorting Zwart</t>
  </si>
  <si>
    <t>M-S16-N6</t>
  </si>
  <si>
    <t>Naamsticker Startpunt Rood</t>
  </si>
  <si>
    <t>M-S16-N7</t>
  </si>
  <si>
    <t>Naamsticker Startpunt Groen</t>
  </si>
  <si>
    <t>M-S16-N8</t>
  </si>
  <si>
    <t>Naamsticker Startpunt Blauw</t>
  </si>
  <si>
    <t>M-S16-N9</t>
  </si>
  <si>
    <t>Naamsticker Startpunt Paars</t>
  </si>
  <si>
    <t>M-S16-N10</t>
  </si>
  <si>
    <t>Naamsticker Startpunt Zwart</t>
  </si>
  <si>
    <t>M-S16-N11</t>
  </si>
  <si>
    <t>Naamsticker Kinderroute</t>
  </si>
  <si>
    <r>
      <rPr>
        <sz val="10"/>
        <rFont val="Arial"/>
        <family val="2"/>
      </rPr>
      <t>Combinatiebord: 1x routebord + 1x
keuzepuntverwijzing</t>
    </r>
  </si>
  <si>
    <r>
      <rPr>
        <sz val="10"/>
        <rFont val="Arial"/>
        <family val="2"/>
      </rPr>
      <t>Combinatiebord: 2x routebord + 1x
keuzepuntverwijzing</t>
    </r>
  </si>
  <si>
    <r>
      <rPr>
        <sz val="10"/>
        <rFont val="Arial"/>
        <family val="2"/>
      </rPr>
      <t>Combinatiebord: 3x routebord + 1x
keuzepuntverwijzing</t>
    </r>
  </si>
  <si>
    <r>
      <rPr>
        <sz val="10"/>
        <rFont val="Arial"/>
        <family val="2"/>
      </rPr>
      <t>Combinatiebord: 4x routebord + 1x
keuzepuntverwijzing</t>
    </r>
  </si>
  <si>
    <r>
      <rPr>
        <sz val="10"/>
        <rFont val="Arial"/>
        <family val="2"/>
      </rPr>
      <t>Knooppuntbord Menner niet toegestaan 2 (3
vaks)</t>
    </r>
  </si>
  <si>
    <t>Soort</t>
  </si>
  <si>
    <t>Bord</t>
  </si>
  <si>
    <t>Prijs (All-in), exclusief btw</t>
  </si>
  <si>
    <t>Fictief aantal</t>
  </si>
  <si>
    <t>Totaal</t>
  </si>
  <si>
    <t>Fietsnetwerk</t>
  </si>
  <si>
    <t>Wandelnetwerk</t>
  </si>
  <si>
    <t>Mountainbikenetwerk</t>
  </si>
  <si>
    <t xml:space="preserve">Inschrijfsom: </t>
  </si>
  <si>
    <t>Naam Inschrijver:</t>
  </si>
  <si>
    <t>Naam ondertekenaar:</t>
  </si>
  <si>
    <t>Datum:</t>
  </si>
  <si>
    <t>Handtekening:</t>
  </si>
  <si>
    <t>Overig</t>
  </si>
  <si>
    <t>kit - per kitkoker 310 ml.</t>
  </si>
  <si>
    <t>N.v.t.</t>
  </si>
  <si>
    <t>Gaat om hele set</t>
  </si>
  <si>
    <t>Gaat om hele set (99 applicatiefolies</t>
  </si>
  <si>
    <r>
      <rPr>
        <b/>
        <sz val="16"/>
        <color rgb="FF000000"/>
        <rFont val="Arial"/>
        <family val="2"/>
      </rPr>
      <t>Bijlage 5 - Calculatieblad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Aanbesteding 'Bebording routenetwerken' - Routebureau Veluwe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</si>
</sst>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\€\ 0.00"/>
    <numFmt numFmtId="165" formatCode="&quot;€&quot;\ #,##0.00"/>
  </numFmts>
  <fonts count="11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6"/>
      <color theme="0"/>
      <name val="Arial"/>
      <family val="2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ABB2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right" vertical="top" shrinkToFit="1"/>
    </xf>
    <xf numFmtId="0" fontId="8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wrapText="1"/>
    </xf>
    <xf numFmtId="164" fontId="3" fillId="6" borderId="4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left" vertical="top" wrapText="1"/>
    </xf>
    <xf numFmtId="0" fontId="3" fillId="6" borderId="4" xfId="1" applyNumberFormat="1" applyFont="1" applyFill="1" applyBorder="1" applyAlignment="1">
      <alignment horizontal="center" vertical="top" shrinkToFit="1"/>
    </xf>
    <xf numFmtId="0" fontId="3" fillId="0" borderId="0" xfId="1" applyNumberFormat="1" applyFont="1" applyFill="1" applyBorder="1" applyAlignment="1">
      <alignment horizontal="center" vertical="top"/>
    </xf>
    <xf numFmtId="0" fontId="8" fillId="3" borderId="4" xfId="1" applyNumberFormat="1" applyFont="1" applyFill="1" applyBorder="1" applyAlignment="1">
      <alignment horizontal="center" vertical="top" wrapText="1"/>
    </xf>
    <xf numFmtId="0" fontId="4" fillId="6" borderId="4" xfId="1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165" fontId="9" fillId="3" borderId="7" xfId="0" applyNumberFormat="1" applyFont="1" applyFill="1" applyBorder="1" applyAlignment="1">
      <alignment horizontal="center" vertical="center"/>
    </xf>
    <xf numFmtId="165" fontId="9" fillId="3" borderId="8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1" fillId="6" borderId="6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7ABB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873666</xdr:colOff>
      <xdr:row>0</xdr:row>
      <xdr:rowOff>542412</xdr:rowOff>
    </xdr:from>
    <xdr:to>
      <xdr:col>9</xdr:col>
      <xdr:colOff>128515</xdr:colOff>
      <xdr:row>5</xdr:row>
      <xdr:rowOff>7022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08F8AF-FF29-43A1-8D6F-B8397129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0666" y="542412"/>
          <a:ext cx="4982400" cy="12447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7"/>
  <sheetViews>
    <sheetView showGridLines="0" tabSelected="1" zoomScale="85" zoomScaleNormal="85" workbookViewId="0">
      <pane ySplit="10" topLeftCell="A11" activePane="bottomLeft" state="frozen"/>
      <selection pane="bottomLeft" activeCell="F1" sqref="F1"/>
    </sheetView>
  </sheetViews>
  <sheetFormatPr defaultColWidth="9.5" defaultRowHeight="12.75" x14ac:dyDescent="0.2"/>
  <cols>
    <col min="1" max="1" width="9.5" style="1"/>
    <col min="2" max="2" width="31.5" style="1" customWidth="1"/>
    <col min="3" max="3" width="42" style="1" customWidth="1"/>
    <col min="4" max="4" width="16.1640625" style="1" customWidth="1"/>
    <col min="5" max="5" width="23.5" style="1" customWidth="1"/>
    <col min="6" max="6" width="27.5" style="1" customWidth="1"/>
    <col min="7" max="7" width="18.5" style="19" customWidth="1"/>
    <col min="8" max="8" width="27.5" style="4" customWidth="1"/>
    <col min="9" max="9" width="37.5" style="1" customWidth="1"/>
    <col min="10" max="10" width="16.1640625" style="1" customWidth="1"/>
    <col min="11" max="16384" width="9.5" style="1"/>
  </cols>
  <sheetData>
    <row r="1" spans="2:9" ht="84" customHeight="1" thickBot="1" x14ac:dyDescent="0.25">
      <c r="B1" s="23" t="s">
        <v>519</v>
      </c>
      <c r="C1" s="23"/>
      <c r="D1" s="23"/>
    </row>
    <row r="2" spans="2:9" ht="20.25" customHeight="1" thickBot="1" x14ac:dyDescent="0.25">
      <c r="B2" s="14" t="s">
        <v>509</v>
      </c>
      <c r="C2" s="27">
        <f>SUM(H:H)</f>
        <v>0</v>
      </c>
      <c r="D2" s="28"/>
    </row>
    <row r="3" spans="2:9" ht="3" customHeight="1" x14ac:dyDescent="0.2"/>
    <row r="4" spans="2:9" ht="21.75" customHeight="1" x14ac:dyDescent="0.25">
      <c r="B4" s="15" t="s">
        <v>510</v>
      </c>
      <c r="C4" s="29"/>
      <c r="D4" s="29"/>
    </row>
    <row r="5" spans="2:9" ht="12.75" customHeight="1" x14ac:dyDescent="0.25">
      <c r="B5" s="15" t="s">
        <v>511</v>
      </c>
      <c r="C5" s="29"/>
      <c r="D5" s="29"/>
    </row>
    <row r="6" spans="2:9" ht="12.75" customHeight="1" x14ac:dyDescent="0.25">
      <c r="B6" s="15" t="s">
        <v>512</v>
      </c>
      <c r="C6" s="29"/>
      <c r="D6" s="29"/>
    </row>
    <row r="7" spans="2:9" ht="12.75" customHeight="1" x14ac:dyDescent="0.2">
      <c r="B7" s="30" t="s">
        <v>513</v>
      </c>
      <c r="C7" s="29"/>
      <c r="D7" s="29"/>
    </row>
    <row r="8" spans="2:9" ht="33.75" customHeight="1" x14ac:dyDescent="0.2">
      <c r="B8" s="30"/>
      <c r="C8" s="29"/>
      <c r="D8" s="29"/>
    </row>
    <row r="9" spans="2:9" ht="12.75" customHeight="1" x14ac:dyDescent="0.2"/>
    <row r="10" spans="2:9" ht="36.75" customHeight="1" x14ac:dyDescent="0.2">
      <c r="B10" s="6" t="s">
        <v>0</v>
      </c>
      <c r="C10" s="6" t="s">
        <v>1</v>
      </c>
      <c r="D10" s="6" t="s">
        <v>501</v>
      </c>
      <c r="E10" s="6" t="s">
        <v>2</v>
      </c>
      <c r="F10" s="7" t="s">
        <v>503</v>
      </c>
      <c r="G10" s="20" t="s">
        <v>504</v>
      </c>
      <c r="H10" s="7" t="s">
        <v>505</v>
      </c>
      <c r="I10" s="6" t="s">
        <v>3</v>
      </c>
    </row>
    <row r="11" spans="2:9" ht="23.25" customHeight="1" x14ac:dyDescent="0.2">
      <c r="B11" s="24" t="s">
        <v>4</v>
      </c>
      <c r="C11" s="25"/>
      <c r="D11" s="25"/>
      <c r="E11" s="25"/>
      <c r="F11" s="25"/>
      <c r="G11" s="25"/>
      <c r="H11" s="25"/>
      <c r="I11" s="26"/>
    </row>
    <row r="12" spans="2:9" ht="12.75" customHeight="1" x14ac:dyDescent="0.2">
      <c r="B12" s="3" t="s">
        <v>5</v>
      </c>
      <c r="C12" s="3" t="s">
        <v>6</v>
      </c>
      <c r="D12" s="3" t="s">
        <v>502</v>
      </c>
      <c r="E12" s="3" t="s">
        <v>7</v>
      </c>
      <c r="F12" s="5">
        <v>0</v>
      </c>
      <c r="G12" s="18">
        <v>5</v>
      </c>
      <c r="H12" s="13">
        <f>F12*G12</f>
        <v>0</v>
      </c>
      <c r="I12" s="8"/>
    </row>
    <row r="13" spans="2:9" ht="12.75" customHeight="1" x14ac:dyDescent="0.2">
      <c r="B13" s="3" t="s">
        <v>8</v>
      </c>
      <c r="C13" s="3" t="s">
        <v>9</v>
      </c>
      <c r="D13" s="3" t="s">
        <v>502</v>
      </c>
      <c r="E13" s="3" t="s">
        <v>10</v>
      </c>
      <c r="F13" s="5">
        <v>0</v>
      </c>
      <c r="G13" s="18">
        <v>5</v>
      </c>
      <c r="H13" s="13">
        <f t="shared" ref="H13:H55" si="0">F13*G13</f>
        <v>0</v>
      </c>
      <c r="I13" s="8"/>
    </row>
    <row r="14" spans="2:9" ht="12.75" customHeight="1" x14ac:dyDescent="0.2">
      <c r="B14" s="3" t="s">
        <v>11</v>
      </c>
      <c r="C14" s="3" t="s">
        <v>12</v>
      </c>
      <c r="D14" s="3" t="s">
        <v>502</v>
      </c>
      <c r="E14" s="3" t="s">
        <v>13</v>
      </c>
      <c r="F14" s="5">
        <v>0</v>
      </c>
      <c r="G14" s="18">
        <v>5</v>
      </c>
      <c r="H14" s="13">
        <f t="shared" si="0"/>
        <v>0</v>
      </c>
      <c r="I14" s="8"/>
    </row>
    <row r="15" spans="2:9" ht="12.75" customHeight="1" x14ac:dyDescent="0.2">
      <c r="B15" s="3" t="s">
        <v>14</v>
      </c>
      <c r="C15" s="3" t="s">
        <v>15</v>
      </c>
      <c r="D15" s="3" t="s">
        <v>502</v>
      </c>
      <c r="E15" s="3" t="s">
        <v>10</v>
      </c>
      <c r="F15" s="5">
        <v>0</v>
      </c>
      <c r="G15" s="18">
        <v>5</v>
      </c>
      <c r="H15" s="13">
        <f t="shared" si="0"/>
        <v>0</v>
      </c>
      <c r="I15" s="8"/>
    </row>
    <row r="16" spans="2:9" ht="12.75" customHeight="1" x14ac:dyDescent="0.2">
      <c r="B16" s="3" t="s">
        <v>16</v>
      </c>
      <c r="C16" s="3" t="s">
        <v>17</v>
      </c>
      <c r="D16" s="3" t="s">
        <v>502</v>
      </c>
      <c r="E16" s="3" t="s">
        <v>18</v>
      </c>
      <c r="F16" s="5">
        <v>0</v>
      </c>
      <c r="G16" s="18">
        <v>5</v>
      </c>
      <c r="H16" s="13">
        <f t="shared" si="0"/>
        <v>0</v>
      </c>
      <c r="I16" s="8"/>
    </row>
    <row r="17" spans="2:9" ht="12.75" customHeight="1" x14ac:dyDescent="0.2">
      <c r="B17" s="3" t="s">
        <v>19</v>
      </c>
      <c r="C17" s="3" t="s">
        <v>20</v>
      </c>
      <c r="D17" s="3" t="s">
        <v>502</v>
      </c>
      <c r="E17" s="3" t="s">
        <v>18</v>
      </c>
      <c r="F17" s="5">
        <v>0</v>
      </c>
      <c r="G17" s="18">
        <v>5</v>
      </c>
      <c r="H17" s="13">
        <f t="shared" si="0"/>
        <v>0</v>
      </c>
      <c r="I17" s="8"/>
    </row>
    <row r="18" spans="2:9" ht="12.75" customHeight="1" x14ac:dyDescent="0.2">
      <c r="B18" s="3" t="s">
        <v>21</v>
      </c>
      <c r="C18" s="3" t="s">
        <v>22</v>
      </c>
      <c r="D18" s="3" t="s">
        <v>23</v>
      </c>
      <c r="E18" s="3" t="s">
        <v>24</v>
      </c>
      <c r="F18" s="5">
        <v>0</v>
      </c>
      <c r="G18" s="21">
        <v>5</v>
      </c>
      <c r="H18" s="13">
        <f t="shared" si="0"/>
        <v>0</v>
      </c>
      <c r="I18" s="9" t="s">
        <v>517</v>
      </c>
    </row>
    <row r="19" spans="2:9" ht="12.75" customHeight="1" x14ac:dyDescent="0.2">
      <c r="B19" s="3" t="s">
        <v>26</v>
      </c>
      <c r="C19" s="3" t="s">
        <v>27</v>
      </c>
      <c r="D19" s="3" t="s">
        <v>23</v>
      </c>
      <c r="E19" s="3" t="s">
        <v>24</v>
      </c>
      <c r="F19" s="5">
        <v>0</v>
      </c>
      <c r="G19" s="21">
        <v>5</v>
      </c>
      <c r="H19" s="13">
        <f t="shared" si="0"/>
        <v>0</v>
      </c>
      <c r="I19" s="9" t="s">
        <v>517</v>
      </c>
    </row>
    <row r="20" spans="2:9" ht="12.75" customHeight="1" x14ac:dyDescent="0.2">
      <c r="B20" s="3" t="s">
        <v>28</v>
      </c>
      <c r="C20" s="3" t="s">
        <v>29</v>
      </c>
      <c r="D20" s="3" t="s">
        <v>502</v>
      </c>
      <c r="E20" s="3" t="s">
        <v>30</v>
      </c>
      <c r="F20" s="5">
        <v>0</v>
      </c>
      <c r="G20" s="18">
        <v>5</v>
      </c>
      <c r="H20" s="13">
        <f t="shared" si="0"/>
        <v>0</v>
      </c>
      <c r="I20" s="8"/>
    </row>
    <row r="21" spans="2:9" ht="12.75" customHeight="1" x14ac:dyDescent="0.2">
      <c r="B21" s="3" t="s">
        <v>31</v>
      </c>
      <c r="C21" s="3" t="s">
        <v>32</v>
      </c>
      <c r="D21" s="3" t="s">
        <v>502</v>
      </c>
      <c r="E21" s="3" t="s">
        <v>33</v>
      </c>
      <c r="F21" s="5">
        <v>0</v>
      </c>
      <c r="G21" s="18">
        <v>5</v>
      </c>
      <c r="H21" s="13">
        <f t="shared" si="0"/>
        <v>0</v>
      </c>
      <c r="I21" s="8"/>
    </row>
    <row r="22" spans="2:9" ht="25.5" customHeight="1" x14ac:dyDescent="0.2">
      <c r="B22" s="3" t="s">
        <v>34</v>
      </c>
      <c r="C22" s="3" t="s">
        <v>35</v>
      </c>
      <c r="D22" s="3" t="s">
        <v>502</v>
      </c>
      <c r="E22" s="3" t="s">
        <v>33</v>
      </c>
      <c r="F22" s="5">
        <v>0</v>
      </c>
      <c r="G22" s="18">
        <v>5</v>
      </c>
      <c r="H22" s="13">
        <f t="shared" si="0"/>
        <v>0</v>
      </c>
      <c r="I22" s="10"/>
    </row>
    <row r="23" spans="2:9" ht="12.75" customHeight="1" x14ac:dyDescent="0.2">
      <c r="B23" s="3" t="s">
        <v>36</v>
      </c>
      <c r="C23" s="3" t="s">
        <v>37</v>
      </c>
      <c r="D23" s="3" t="s">
        <v>502</v>
      </c>
      <c r="E23" s="3" t="s">
        <v>33</v>
      </c>
      <c r="F23" s="5">
        <v>0</v>
      </c>
      <c r="G23" s="18">
        <v>5</v>
      </c>
      <c r="H23" s="13">
        <f t="shared" si="0"/>
        <v>0</v>
      </c>
      <c r="I23" s="9"/>
    </row>
    <row r="24" spans="2:9" ht="12.75" customHeight="1" x14ac:dyDescent="0.2">
      <c r="B24" s="3" t="s">
        <v>38</v>
      </c>
      <c r="C24" s="3" t="s">
        <v>39</v>
      </c>
      <c r="D24" s="3" t="s">
        <v>502</v>
      </c>
      <c r="E24" s="3" t="s">
        <v>33</v>
      </c>
      <c r="F24" s="5">
        <v>0</v>
      </c>
      <c r="G24" s="18">
        <v>5</v>
      </c>
      <c r="H24" s="13">
        <f t="shared" si="0"/>
        <v>0</v>
      </c>
      <c r="I24" s="9"/>
    </row>
    <row r="25" spans="2:9" ht="12.75" customHeight="1" x14ac:dyDescent="0.2">
      <c r="B25" s="3" t="s">
        <v>40</v>
      </c>
      <c r="C25" s="3" t="s">
        <v>41</v>
      </c>
      <c r="D25" s="3" t="s">
        <v>502</v>
      </c>
      <c r="E25" s="3" t="s">
        <v>42</v>
      </c>
      <c r="F25" s="5">
        <v>0</v>
      </c>
      <c r="G25" s="18">
        <v>5</v>
      </c>
      <c r="H25" s="13">
        <f t="shared" si="0"/>
        <v>0</v>
      </c>
      <c r="I25" s="8"/>
    </row>
    <row r="26" spans="2:9" ht="12.75" customHeight="1" x14ac:dyDescent="0.2">
      <c r="B26" s="3" t="s">
        <v>43</v>
      </c>
      <c r="C26" s="3" t="s">
        <v>44</v>
      </c>
      <c r="D26" s="3" t="s">
        <v>502</v>
      </c>
      <c r="E26" s="3" t="s">
        <v>42</v>
      </c>
      <c r="F26" s="5">
        <v>0</v>
      </c>
      <c r="G26" s="18">
        <v>5</v>
      </c>
      <c r="H26" s="13">
        <f t="shared" si="0"/>
        <v>0</v>
      </c>
      <c r="I26" s="8"/>
    </row>
    <row r="27" spans="2:9" ht="12.75" customHeight="1" x14ac:dyDescent="0.2">
      <c r="B27" s="3" t="s">
        <v>45</v>
      </c>
      <c r="C27" s="3" t="s">
        <v>46</v>
      </c>
      <c r="D27" s="3" t="s">
        <v>502</v>
      </c>
      <c r="E27" s="3" t="s">
        <v>42</v>
      </c>
      <c r="F27" s="5">
        <v>0</v>
      </c>
      <c r="G27" s="18">
        <v>5</v>
      </c>
      <c r="H27" s="13">
        <f t="shared" si="0"/>
        <v>0</v>
      </c>
      <c r="I27" s="8"/>
    </row>
    <row r="28" spans="2:9" ht="12.75" customHeight="1" x14ac:dyDescent="0.2">
      <c r="B28" s="3" t="s">
        <v>47</v>
      </c>
      <c r="C28" s="3" t="s">
        <v>48</v>
      </c>
      <c r="D28" s="3" t="s">
        <v>502</v>
      </c>
      <c r="E28" s="3" t="s">
        <v>42</v>
      </c>
      <c r="F28" s="5">
        <v>0</v>
      </c>
      <c r="G28" s="18">
        <v>5</v>
      </c>
      <c r="H28" s="13">
        <f t="shared" si="0"/>
        <v>0</v>
      </c>
      <c r="I28" s="8"/>
    </row>
    <row r="29" spans="2:9" ht="12.75" customHeight="1" x14ac:dyDescent="0.2">
      <c r="B29" s="3" t="s">
        <v>49</v>
      </c>
      <c r="C29" s="3" t="s">
        <v>50</v>
      </c>
      <c r="D29" s="3" t="s">
        <v>502</v>
      </c>
      <c r="E29" s="3" t="s">
        <v>51</v>
      </c>
      <c r="F29" s="5">
        <v>0</v>
      </c>
      <c r="G29" s="18">
        <v>5</v>
      </c>
      <c r="H29" s="13">
        <f t="shared" si="0"/>
        <v>0</v>
      </c>
      <c r="I29" s="8"/>
    </row>
    <row r="30" spans="2:9" ht="12.75" customHeight="1" x14ac:dyDescent="0.2">
      <c r="B30" s="3" t="s">
        <v>52</v>
      </c>
      <c r="C30" s="3" t="s">
        <v>53</v>
      </c>
      <c r="D30" s="3" t="s">
        <v>502</v>
      </c>
      <c r="E30" s="3" t="s">
        <v>51</v>
      </c>
      <c r="F30" s="5">
        <v>0</v>
      </c>
      <c r="G30" s="18">
        <v>5</v>
      </c>
      <c r="H30" s="13">
        <f t="shared" si="0"/>
        <v>0</v>
      </c>
      <c r="I30" s="8"/>
    </row>
    <row r="31" spans="2:9" ht="12.75" customHeight="1" x14ac:dyDescent="0.2">
      <c r="B31" s="3" t="s">
        <v>54</v>
      </c>
      <c r="C31" s="3" t="s">
        <v>55</v>
      </c>
      <c r="D31" s="3" t="s">
        <v>502</v>
      </c>
      <c r="E31" s="3" t="s">
        <v>51</v>
      </c>
      <c r="F31" s="5">
        <v>0</v>
      </c>
      <c r="G31" s="18">
        <v>5</v>
      </c>
      <c r="H31" s="13">
        <f t="shared" si="0"/>
        <v>0</v>
      </c>
      <c r="I31" s="8"/>
    </row>
    <row r="32" spans="2:9" ht="12.75" customHeight="1" x14ac:dyDescent="0.2">
      <c r="B32" s="3" t="s">
        <v>56</v>
      </c>
      <c r="C32" s="3" t="s">
        <v>57</v>
      </c>
      <c r="D32" s="3" t="s">
        <v>502</v>
      </c>
      <c r="E32" s="3" t="s">
        <v>51</v>
      </c>
      <c r="F32" s="5">
        <v>0</v>
      </c>
      <c r="G32" s="18">
        <v>5</v>
      </c>
      <c r="H32" s="13">
        <f t="shared" si="0"/>
        <v>0</v>
      </c>
      <c r="I32" s="8"/>
    </row>
    <row r="33" spans="2:9" ht="12.75" customHeight="1" x14ac:dyDescent="0.2">
      <c r="B33" s="3" t="s">
        <v>58</v>
      </c>
      <c r="C33" s="3" t="s">
        <v>59</v>
      </c>
      <c r="D33" s="3" t="s">
        <v>502</v>
      </c>
      <c r="E33" s="3" t="s">
        <v>18</v>
      </c>
      <c r="F33" s="5">
        <v>0</v>
      </c>
      <c r="G33" s="18">
        <v>5</v>
      </c>
      <c r="H33" s="13">
        <f t="shared" si="0"/>
        <v>0</v>
      </c>
      <c r="I33" s="8"/>
    </row>
    <row r="34" spans="2:9" ht="12.75" customHeight="1" x14ac:dyDescent="0.2">
      <c r="B34" s="3" t="s">
        <v>60</v>
      </c>
      <c r="C34" s="3" t="s">
        <v>61</v>
      </c>
      <c r="D34" s="3" t="s">
        <v>502</v>
      </c>
      <c r="E34" s="3" t="s">
        <v>18</v>
      </c>
      <c r="F34" s="5">
        <v>0</v>
      </c>
      <c r="G34" s="18">
        <v>5</v>
      </c>
      <c r="H34" s="13">
        <f t="shared" si="0"/>
        <v>0</v>
      </c>
      <c r="I34" s="8"/>
    </row>
    <row r="35" spans="2:9" ht="12.75" customHeight="1" x14ac:dyDescent="0.2">
      <c r="B35" s="3" t="s">
        <v>62</v>
      </c>
      <c r="C35" s="3" t="s">
        <v>63</v>
      </c>
      <c r="D35" s="3" t="s">
        <v>502</v>
      </c>
      <c r="E35" s="3" t="s">
        <v>18</v>
      </c>
      <c r="F35" s="5">
        <v>0</v>
      </c>
      <c r="G35" s="18">
        <v>5</v>
      </c>
      <c r="H35" s="13">
        <f t="shared" si="0"/>
        <v>0</v>
      </c>
      <c r="I35" s="8"/>
    </row>
    <row r="36" spans="2:9" ht="12.75" customHeight="1" x14ac:dyDescent="0.2">
      <c r="B36" s="3" t="s">
        <v>64</v>
      </c>
      <c r="C36" s="3" t="s">
        <v>65</v>
      </c>
      <c r="D36" s="3" t="s">
        <v>502</v>
      </c>
      <c r="E36" s="3" t="s">
        <v>18</v>
      </c>
      <c r="F36" s="5">
        <v>0</v>
      </c>
      <c r="G36" s="18">
        <v>5</v>
      </c>
      <c r="H36" s="13">
        <f t="shared" si="0"/>
        <v>0</v>
      </c>
      <c r="I36" s="8"/>
    </row>
    <row r="37" spans="2:9" ht="12.75" customHeight="1" x14ac:dyDescent="0.2">
      <c r="B37" s="3" t="s">
        <v>66</v>
      </c>
      <c r="C37" s="3" t="s">
        <v>67</v>
      </c>
      <c r="D37" s="3" t="s">
        <v>502</v>
      </c>
      <c r="E37" s="3" t="s">
        <v>18</v>
      </c>
      <c r="F37" s="5">
        <v>0</v>
      </c>
      <c r="G37" s="18">
        <v>5</v>
      </c>
      <c r="H37" s="13">
        <f t="shared" si="0"/>
        <v>0</v>
      </c>
      <c r="I37" s="8"/>
    </row>
    <row r="38" spans="2:9" ht="12.75" customHeight="1" x14ac:dyDescent="0.2">
      <c r="B38" s="3" t="s">
        <v>68</v>
      </c>
      <c r="C38" s="3" t="s">
        <v>69</v>
      </c>
      <c r="D38" s="3" t="s">
        <v>502</v>
      </c>
      <c r="E38" s="3" t="s">
        <v>18</v>
      </c>
      <c r="F38" s="5">
        <v>0</v>
      </c>
      <c r="G38" s="18">
        <v>5</v>
      </c>
      <c r="H38" s="13">
        <f t="shared" si="0"/>
        <v>0</v>
      </c>
      <c r="I38" s="8"/>
    </row>
    <row r="39" spans="2:9" ht="12.75" customHeight="1" x14ac:dyDescent="0.2">
      <c r="B39" s="3" t="s">
        <v>70</v>
      </c>
      <c r="C39" s="3" t="s">
        <v>71</v>
      </c>
      <c r="D39" s="3" t="s">
        <v>502</v>
      </c>
      <c r="E39" s="3" t="s">
        <v>18</v>
      </c>
      <c r="F39" s="5">
        <v>0</v>
      </c>
      <c r="G39" s="18">
        <v>5</v>
      </c>
      <c r="H39" s="13">
        <f t="shared" si="0"/>
        <v>0</v>
      </c>
      <c r="I39" s="8"/>
    </row>
    <row r="40" spans="2:9" ht="12.75" customHeight="1" x14ac:dyDescent="0.2">
      <c r="B40" s="3" t="s">
        <v>72</v>
      </c>
      <c r="C40" s="3" t="s">
        <v>73</v>
      </c>
      <c r="D40" s="3" t="s">
        <v>502</v>
      </c>
      <c r="E40" s="3" t="s">
        <v>18</v>
      </c>
      <c r="F40" s="5">
        <v>0</v>
      </c>
      <c r="G40" s="18">
        <v>5</v>
      </c>
      <c r="H40" s="13">
        <f t="shared" si="0"/>
        <v>0</v>
      </c>
      <c r="I40" s="8"/>
    </row>
    <row r="41" spans="2:9" ht="12.75" customHeight="1" x14ac:dyDescent="0.2">
      <c r="B41" s="3" t="s">
        <v>74</v>
      </c>
      <c r="C41" s="3" t="s">
        <v>75</v>
      </c>
      <c r="D41" s="3" t="s">
        <v>502</v>
      </c>
      <c r="E41" s="3" t="s">
        <v>18</v>
      </c>
      <c r="F41" s="5">
        <v>0</v>
      </c>
      <c r="G41" s="18">
        <v>5</v>
      </c>
      <c r="H41" s="13">
        <f t="shared" si="0"/>
        <v>0</v>
      </c>
      <c r="I41" s="8"/>
    </row>
    <row r="42" spans="2:9" ht="12.75" customHeight="1" x14ac:dyDescent="0.2">
      <c r="B42" s="3" t="s">
        <v>76</v>
      </c>
      <c r="C42" s="3" t="s">
        <v>77</v>
      </c>
      <c r="D42" s="3" t="s">
        <v>502</v>
      </c>
      <c r="E42" s="3" t="s">
        <v>18</v>
      </c>
      <c r="F42" s="5">
        <v>0</v>
      </c>
      <c r="G42" s="18">
        <v>5</v>
      </c>
      <c r="H42" s="13">
        <f t="shared" si="0"/>
        <v>0</v>
      </c>
      <c r="I42" s="8"/>
    </row>
    <row r="43" spans="2:9" ht="12.75" customHeight="1" x14ac:dyDescent="0.2">
      <c r="B43" s="3" t="s">
        <v>78</v>
      </c>
      <c r="C43" s="3" t="s">
        <v>79</v>
      </c>
      <c r="D43" s="3" t="s">
        <v>502</v>
      </c>
      <c r="E43" s="3" t="s">
        <v>18</v>
      </c>
      <c r="F43" s="5">
        <v>0</v>
      </c>
      <c r="G43" s="18">
        <v>5</v>
      </c>
      <c r="H43" s="13">
        <f t="shared" si="0"/>
        <v>0</v>
      </c>
      <c r="I43" s="8"/>
    </row>
    <row r="44" spans="2:9" ht="12.75" customHeight="1" x14ac:dyDescent="0.2">
      <c r="B44" s="3" t="s">
        <v>80</v>
      </c>
      <c r="C44" s="3" t="s">
        <v>81</v>
      </c>
      <c r="D44" s="3" t="s">
        <v>502</v>
      </c>
      <c r="E44" s="3" t="s">
        <v>18</v>
      </c>
      <c r="F44" s="5">
        <v>0</v>
      </c>
      <c r="G44" s="18">
        <v>5</v>
      </c>
      <c r="H44" s="13">
        <f t="shared" si="0"/>
        <v>0</v>
      </c>
      <c r="I44" s="8"/>
    </row>
    <row r="45" spans="2:9" ht="12.75" customHeight="1" x14ac:dyDescent="0.2">
      <c r="B45" s="3" t="s">
        <v>82</v>
      </c>
      <c r="C45" s="3" t="s">
        <v>83</v>
      </c>
      <c r="D45" s="3" t="s">
        <v>502</v>
      </c>
      <c r="E45" s="3" t="s">
        <v>18</v>
      </c>
      <c r="F45" s="5">
        <v>0</v>
      </c>
      <c r="G45" s="18">
        <v>5</v>
      </c>
      <c r="H45" s="13">
        <f t="shared" si="0"/>
        <v>0</v>
      </c>
      <c r="I45" s="8"/>
    </row>
    <row r="46" spans="2:9" ht="12.75" customHeight="1" x14ac:dyDescent="0.2">
      <c r="B46" s="3" t="s">
        <v>84</v>
      </c>
      <c r="C46" s="3" t="s">
        <v>85</v>
      </c>
      <c r="D46" s="3" t="s">
        <v>502</v>
      </c>
      <c r="E46" s="3" t="s">
        <v>18</v>
      </c>
      <c r="F46" s="5">
        <v>0</v>
      </c>
      <c r="G46" s="18">
        <v>5</v>
      </c>
      <c r="H46" s="13">
        <f t="shared" si="0"/>
        <v>0</v>
      </c>
      <c r="I46" s="8"/>
    </row>
    <row r="47" spans="2:9" ht="12.75" customHeight="1" x14ac:dyDescent="0.2">
      <c r="B47" s="3" t="s">
        <v>86</v>
      </c>
      <c r="C47" s="3" t="s">
        <v>87</v>
      </c>
      <c r="D47" s="3" t="s">
        <v>502</v>
      </c>
      <c r="E47" s="3" t="s">
        <v>18</v>
      </c>
      <c r="F47" s="5">
        <v>0</v>
      </c>
      <c r="G47" s="18">
        <v>5</v>
      </c>
      <c r="H47" s="13">
        <f t="shared" si="0"/>
        <v>0</v>
      </c>
      <c r="I47" s="8"/>
    </row>
    <row r="48" spans="2:9" ht="12.75" customHeight="1" x14ac:dyDescent="0.2">
      <c r="B48" s="3" t="s">
        <v>88</v>
      </c>
      <c r="C48" s="3" t="s">
        <v>89</v>
      </c>
      <c r="D48" s="3" t="s">
        <v>502</v>
      </c>
      <c r="E48" s="3" t="s">
        <v>18</v>
      </c>
      <c r="F48" s="5">
        <v>0</v>
      </c>
      <c r="G48" s="18">
        <v>5</v>
      </c>
      <c r="H48" s="13">
        <f t="shared" si="0"/>
        <v>0</v>
      </c>
      <c r="I48" s="8"/>
    </row>
    <row r="49" spans="2:9" ht="12.75" customHeight="1" x14ac:dyDescent="0.2">
      <c r="B49" s="3" t="s">
        <v>90</v>
      </c>
      <c r="C49" s="3" t="s">
        <v>91</v>
      </c>
      <c r="D49" s="3" t="s">
        <v>502</v>
      </c>
      <c r="E49" s="3" t="s">
        <v>18</v>
      </c>
      <c r="F49" s="5">
        <v>0</v>
      </c>
      <c r="G49" s="18">
        <v>5</v>
      </c>
      <c r="H49" s="13">
        <f t="shared" si="0"/>
        <v>0</v>
      </c>
      <c r="I49" s="8"/>
    </row>
    <row r="50" spans="2:9" ht="12.75" customHeight="1" x14ac:dyDescent="0.2">
      <c r="B50" s="3" t="s">
        <v>92</v>
      </c>
      <c r="C50" s="3" t="s">
        <v>93</v>
      </c>
      <c r="D50" s="3" t="s">
        <v>502</v>
      </c>
      <c r="E50" s="3" t="s">
        <v>18</v>
      </c>
      <c r="F50" s="5">
        <v>0</v>
      </c>
      <c r="G50" s="18">
        <v>5</v>
      </c>
      <c r="H50" s="13">
        <f t="shared" si="0"/>
        <v>0</v>
      </c>
      <c r="I50" s="8"/>
    </row>
    <row r="51" spans="2:9" ht="12.75" customHeight="1" x14ac:dyDescent="0.2">
      <c r="B51" s="3" t="s">
        <v>94</v>
      </c>
      <c r="C51" s="3" t="s">
        <v>95</v>
      </c>
      <c r="D51" s="3" t="s">
        <v>502</v>
      </c>
      <c r="E51" s="3" t="s">
        <v>18</v>
      </c>
      <c r="F51" s="5">
        <v>0</v>
      </c>
      <c r="G51" s="18">
        <v>10</v>
      </c>
      <c r="H51" s="13">
        <f t="shared" si="0"/>
        <v>0</v>
      </c>
      <c r="I51" s="8"/>
    </row>
    <row r="52" spans="2:9" ht="12.75" customHeight="1" x14ac:dyDescent="0.2">
      <c r="B52" s="3" t="s">
        <v>96</v>
      </c>
      <c r="C52" s="3" t="s">
        <v>97</v>
      </c>
      <c r="D52" s="3" t="s">
        <v>502</v>
      </c>
      <c r="E52" s="3" t="s">
        <v>18</v>
      </c>
      <c r="F52" s="5">
        <v>0</v>
      </c>
      <c r="G52" s="18">
        <v>10</v>
      </c>
      <c r="H52" s="13">
        <f t="shared" si="0"/>
        <v>0</v>
      </c>
      <c r="I52" s="8"/>
    </row>
    <row r="53" spans="2:9" ht="12.75" customHeight="1" x14ac:dyDescent="0.2">
      <c r="B53" s="3" t="s">
        <v>98</v>
      </c>
      <c r="C53" s="3" t="s">
        <v>99</v>
      </c>
      <c r="D53" s="3" t="s">
        <v>502</v>
      </c>
      <c r="E53" s="3" t="s">
        <v>18</v>
      </c>
      <c r="F53" s="5">
        <v>0</v>
      </c>
      <c r="G53" s="18">
        <v>10</v>
      </c>
      <c r="H53" s="13">
        <f t="shared" si="0"/>
        <v>0</v>
      </c>
      <c r="I53" s="8"/>
    </row>
    <row r="54" spans="2:9" ht="12.75" customHeight="1" x14ac:dyDescent="0.2">
      <c r="B54" s="3" t="s">
        <v>100</v>
      </c>
      <c r="C54" s="3" t="s">
        <v>101</v>
      </c>
      <c r="D54" s="3" t="s">
        <v>502</v>
      </c>
      <c r="E54" s="3" t="s">
        <v>18</v>
      </c>
      <c r="F54" s="5">
        <v>0</v>
      </c>
      <c r="G54" s="18">
        <v>10</v>
      </c>
      <c r="H54" s="13">
        <f t="shared" si="0"/>
        <v>0</v>
      </c>
      <c r="I54" s="8"/>
    </row>
    <row r="55" spans="2:9" ht="12.75" customHeight="1" x14ac:dyDescent="0.2">
      <c r="B55" s="3" t="s">
        <v>102</v>
      </c>
      <c r="C55" s="3" t="s">
        <v>103</v>
      </c>
      <c r="D55" s="3" t="s">
        <v>502</v>
      </c>
      <c r="E55" s="3" t="s">
        <v>33</v>
      </c>
      <c r="F55" s="5">
        <v>0</v>
      </c>
      <c r="G55" s="18">
        <v>10</v>
      </c>
      <c r="H55" s="13">
        <f t="shared" si="0"/>
        <v>0</v>
      </c>
      <c r="I55" s="8"/>
    </row>
    <row r="56" spans="2:9" ht="23.25" customHeight="1" x14ac:dyDescent="0.2">
      <c r="B56" s="24" t="s">
        <v>506</v>
      </c>
      <c r="C56" s="25"/>
      <c r="D56" s="25"/>
      <c r="E56" s="25"/>
      <c r="F56" s="25"/>
      <c r="G56" s="25"/>
      <c r="H56" s="25"/>
      <c r="I56" s="26"/>
    </row>
    <row r="57" spans="2:9" ht="12.75" customHeight="1" x14ac:dyDescent="0.2">
      <c r="B57" s="3" t="s">
        <v>104</v>
      </c>
      <c r="C57" s="3" t="s">
        <v>105</v>
      </c>
      <c r="D57" s="3" t="s">
        <v>502</v>
      </c>
      <c r="E57" s="3" t="s">
        <v>33</v>
      </c>
      <c r="F57" s="5">
        <v>0</v>
      </c>
      <c r="G57" s="18">
        <v>50</v>
      </c>
      <c r="H57" s="13">
        <f t="shared" ref="H57:H108" si="1">F57*G57</f>
        <v>0</v>
      </c>
      <c r="I57" s="8"/>
    </row>
    <row r="58" spans="2:9" ht="12.75" customHeight="1" x14ac:dyDescent="0.2">
      <c r="B58" s="3" t="s">
        <v>106</v>
      </c>
      <c r="C58" s="3" t="s">
        <v>107</v>
      </c>
      <c r="D58" s="3" t="s">
        <v>502</v>
      </c>
      <c r="E58" s="3" t="s">
        <v>108</v>
      </c>
      <c r="F58" s="5">
        <v>0</v>
      </c>
      <c r="G58" s="18">
        <v>50</v>
      </c>
      <c r="H58" s="13">
        <f t="shared" si="1"/>
        <v>0</v>
      </c>
      <c r="I58" s="8"/>
    </row>
    <row r="59" spans="2:9" ht="12.75" customHeight="1" x14ac:dyDescent="0.2">
      <c r="B59" s="3" t="s">
        <v>109</v>
      </c>
      <c r="C59" s="3" t="s">
        <v>110</v>
      </c>
      <c r="D59" s="3" t="s">
        <v>502</v>
      </c>
      <c r="E59" s="3" t="s">
        <v>111</v>
      </c>
      <c r="F59" s="5">
        <v>0</v>
      </c>
      <c r="G59" s="18">
        <v>50</v>
      </c>
      <c r="H59" s="13">
        <f t="shared" si="1"/>
        <v>0</v>
      </c>
      <c r="I59" s="8"/>
    </row>
    <row r="60" spans="2:9" ht="12.75" customHeight="1" x14ac:dyDescent="0.2">
      <c r="B60" s="3" t="s">
        <v>112</v>
      </c>
      <c r="C60" s="3" t="s">
        <v>113</v>
      </c>
      <c r="D60" s="3" t="s">
        <v>502</v>
      </c>
      <c r="E60" s="3" t="s">
        <v>25</v>
      </c>
      <c r="F60" s="5">
        <v>0</v>
      </c>
      <c r="G60" s="21">
        <v>25</v>
      </c>
      <c r="H60" s="13">
        <f t="shared" si="1"/>
        <v>0</v>
      </c>
      <c r="I60" s="8"/>
    </row>
    <row r="61" spans="2:9" ht="12.75" customHeight="1" x14ac:dyDescent="0.2">
      <c r="B61" s="3" t="s">
        <v>114</v>
      </c>
      <c r="C61" s="3" t="s">
        <v>115</v>
      </c>
      <c r="D61" s="3" t="s">
        <v>502</v>
      </c>
      <c r="E61" s="3" t="s">
        <v>33</v>
      </c>
      <c r="F61" s="5">
        <v>0</v>
      </c>
      <c r="G61" s="18">
        <v>10</v>
      </c>
      <c r="H61" s="13">
        <f t="shared" si="1"/>
        <v>0</v>
      </c>
      <c r="I61" s="8"/>
    </row>
    <row r="62" spans="2:9" ht="12.75" customHeight="1" x14ac:dyDescent="0.2">
      <c r="B62" s="3" t="s">
        <v>116</v>
      </c>
      <c r="C62" s="3" t="s">
        <v>117</v>
      </c>
      <c r="D62" s="3" t="s">
        <v>502</v>
      </c>
      <c r="E62" s="3" t="s">
        <v>118</v>
      </c>
      <c r="F62" s="5">
        <v>0</v>
      </c>
      <c r="G62" s="18">
        <v>25</v>
      </c>
      <c r="H62" s="13">
        <f t="shared" si="1"/>
        <v>0</v>
      </c>
      <c r="I62" s="8"/>
    </row>
    <row r="63" spans="2:9" ht="12.75" customHeight="1" x14ac:dyDescent="0.2">
      <c r="B63" s="3" t="s">
        <v>119</v>
      </c>
      <c r="C63" s="3" t="s">
        <v>120</v>
      </c>
      <c r="D63" s="3" t="s">
        <v>502</v>
      </c>
      <c r="E63" s="3" t="s">
        <v>42</v>
      </c>
      <c r="F63" s="5">
        <v>0</v>
      </c>
      <c r="G63" s="18">
        <v>25</v>
      </c>
      <c r="H63" s="13">
        <f t="shared" si="1"/>
        <v>0</v>
      </c>
      <c r="I63" s="8"/>
    </row>
    <row r="64" spans="2:9" ht="12.75" customHeight="1" x14ac:dyDescent="0.2">
      <c r="B64" s="3" t="s">
        <v>121</v>
      </c>
      <c r="C64" s="3" t="s">
        <v>122</v>
      </c>
      <c r="D64" s="3" t="s">
        <v>502</v>
      </c>
      <c r="E64" s="3" t="s">
        <v>118</v>
      </c>
      <c r="F64" s="5">
        <v>0</v>
      </c>
      <c r="G64" s="18">
        <v>5</v>
      </c>
      <c r="H64" s="13">
        <f t="shared" si="1"/>
        <v>0</v>
      </c>
      <c r="I64" s="8"/>
    </row>
    <row r="65" spans="2:9" ht="12.75" customHeight="1" x14ac:dyDescent="0.2">
      <c r="B65" s="3" t="s">
        <v>123</v>
      </c>
      <c r="C65" s="3" t="s">
        <v>124</v>
      </c>
      <c r="D65" s="3" t="s">
        <v>502</v>
      </c>
      <c r="E65" s="3" t="s">
        <v>118</v>
      </c>
      <c r="F65" s="5">
        <v>0</v>
      </c>
      <c r="G65" s="18">
        <v>5</v>
      </c>
      <c r="H65" s="13">
        <f t="shared" si="1"/>
        <v>0</v>
      </c>
      <c r="I65" s="8"/>
    </row>
    <row r="66" spans="2:9" ht="12.75" customHeight="1" x14ac:dyDescent="0.2">
      <c r="B66" s="3" t="s">
        <v>125</v>
      </c>
      <c r="C66" s="3" t="s">
        <v>126</v>
      </c>
      <c r="D66" s="3" t="s">
        <v>502</v>
      </c>
      <c r="E66" s="3" t="s">
        <v>118</v>
      </c>
      <c r="F66" s="5">
        <v>0</v>
      </c>
      <c r="G66" s="18">
        <v>5</v>
      </c>
      <c r="H66" s="13">
        <f t="shared" si="1"/>
        <v>0</v>
      </c>
      <c r="I66" s="8"/>
    </row>
    <row r="67" spans="2:9" ht="12.75" customHeight="1" x14ac:dyDescent="0.2">
      <c r="B67" s="3" t="s">
        <v>127</v>
      </c>
      <c r="C67" s="3" t="s">
        <v>128</v>
      </c>
      <c r="D67" s="3" t="s">
        <v>502</v>
      </c>
      <c r="E67" s="3" t="s">
        <v>42</v>
      </c>
      <c r="F67" s="5">
        <v>0</v>
      </c>
      <c r="G67" s="18">
        <v>5</v>
      </c>
      <c r="H67" s="13">
        <f t="shared" si="1"/>
        <v>0</v>
      </c>
      <c r="I67" s="8"/>
    </row>
    <row r="68" spans="2:9" ht="12.75" customHeight="1" x14ac:dyDescent="0.2">
      <c r="B68" s="3" t="s">
        <v>129</v>
      </c>
      <c r="C68" s="3" t="s">
        <v>130</v>
      </c>
      <c r="D68" s="3" t="s">
        <v>23</v>
      </c>
      <c r="E68" s="3" t="s">
        <v>131</v>
      </c>
      <c r="F68" s="5">
        <v>0</v>
      </c>
      <c r="G68" s="18">
        <v>100</v>
      </c>
      <c r="H68" s="13">
        <f t="shared" si="1"/>
        <v>0</v>
      </c>
      <c r="I68" s="8"/>
    </row>
    <row r="69" spans="2:9" ht="12.75" customHeight="1" x14ac:dyDescent="0.2">
      <c r="B69" s="3" t="s">
        <v>132</v>
      </c>
      <c r="C69" s="3" t="s">
        <v>133</v>
      </c>
      <c r="D69" s="3" t="s">
        <v>23</v>
      </c>
      <c r="E69" s="3" t="s">
        <v>131</v>
      </c>
      <c r="F69" s="5">
        <v>0</v>
      </c>
      <c r="G69" s="18">
        <v>100</v>
      </c>
      <c r="H69" s="13">
        <f t="shared" si="1"/>
        <v>0</v>
      </c>
      <c r="I69" s="8"/>
    </row>
    <row r="70" spans="2:9" ht="12.75" customHeight="1" x14ac:dyDescent="0.2">
      <c r="B70" s="3" t="s">
        <v>134</v>
      </c>
      <c r="C70" s="3" t="s">
        <v>135</v>
      </c>
      <c r="D70" s="3" t="s">
        <v>23</v>
      </c>
      <c r="E70" s="3" t="s">
        <v>131</v>
      </c>
      <c r="F70" s="5">
        <v>0</v>
      </c>
      <c r="G70" s="18">
        <v>100</v>
      </c>
      <c r="H70" s="13">
        <f t="shared" si="1"/>
        <v>0</v>
      </c>
      <c r="I70" s="8"/>
    </row>
    <row r="71" spans="2:9" ht="12.75" customHeight="1" x14ac:dyDescent="0.2">
      <c r="B71" s="3" t="s">
        <v>136</v>
      </c>
      <c r="C71" s="3" t="s">
        <v>137</v>
      </c>
      <c r="D71" s="3" t="s">
        <v>23</v>
      </c>
      <c r="E71" s="3" t="s">
        <v>131</v>
      </c>
      <c r="F71" s="5">
        <v>0</v>
      </c>
      <c r="G71" s="18">
        <v>100</v>
      </c>
      <c r="H71" s="13">
        <f t="shared" si="1"/>
        <v>0</v>
      </c>
      <c r="I71" s="8"/>
    </row>
    <row r="72" spans="2:9" ht="12.75" customHeight="1" x14ac:dyDescent="0.2">
      <c r="B72" s="3" t="s">
        <v>138</v>
      </c>
      <c r="C72" s="3" t="s">
        <v>139</v>
      </c>
      <c r="D72" s="3" t="s">
        <v>23</v>
      </c>
      <c r="E72" s="3" t="s">
        <v>131</v>
      </c>
      <c r="F72" s="5">
        <v>0</v>
      </c>
      <c r="G72" s="18">
        <v>25</v>
      </c>
      <c r="H72" s="13">
        <f t="shared" si="1"/>
        <v>0</v>
      </c>
      <c r="I72" s="8"/>
    </row>
    <row r="73" spans="2:9" ht="12.75" customHeight="1" x14ac:dyDescent="0.2">
      <c r="B73" s="3" t="s">
        <v>140</v>
      </c>
      <c r="C73" s="3" t="s">
        <v>141</v>
      </c>
      <c r="D73" s="3" t="s">
        <v>23</v>
      </c>
      <c r="E73" s="3" t="s">
        <v>131</v>
      </c>
      <c r="F73" s="5">
        <v>0</v>
      </c>
      <c r="G73" s="18">
        <v>25</v>
      </c>
      <c r="H73" s="13">
        <f t="shared" si="1"/>
        <v>0</v>
      </c>
      <c r="I73" s="8"/>
    </row>
    <row r="74" spans="2:9" ht="12.75" customHeight="1" x14ac:dyDescent="0.2">
      <c r="B74" s="3" t="s">
        <v>142</v>
      </c>
      <c r="C74" s="3" t="s">
        <v>143</v>
      </c>
      <c r="D74" s="3" t="s">
        <v>23</v>
      </c>
      <c r="E74" s="3" t="s">
        <v>131</v>
      </c>
      <c r="F74" s="5">
        <v>0</v>
      </c>
      <c r="G74" s="18">
        <v>10</v>
      </c>
      <c r="H74" s="13">
        <f t="shared" si="1"/>
        <v>0</v>
      </c>
      <c r="I74" s="8"/>
    </row>
    <row r="75" spans="2:9" ht="12.75" customHeight="1" x14ac:dyDescent="0.2">
      <c r="B75" s="3" t="s">
        <v>144</v>
      </c>
      <c r="C75" s="3" t="s">
        <v>145</v>
      </c>
      <c r="D75" s="3" t="s">
        <v>23</v>
      </c>
      <c r="E75" s="3" t="s">
        <v>131</v>
      </c>
      <c r="F75" s="5">
        <v>0</v>
      </c>
      <c r="G75" s="18">
        <v>10</v>
      </c>
      <c r="H75" s="13">
        <f t="shared" si="1"/>
        <v>0</v>
      </c>
      <c r="I75" s="8"/>
    </row>
    <row r="76" spans="2:9" ht="12.75" customHeight="1" x14ac:dyDescent="0.2">
      <c r="B76" s="3" t="s">
        <v>146</v>
      </c>
      <c r="C76" s="3" t="s">
        <v>147</v>
      </c>
      <c r="D76" s="3" t="s">
        <v>23</v>
      </c>
      <c r="E76" s="3" t="s">
        <v>131</v>
      </c>
      <c r="F76" s="5">
        <v>0</v>
      </c>
      <c r="G76" s="18">
        <v>5</v>
      </c>
      <c r="H76" s="13">
        <f t="shared" si="1"/>
        <v>0</v>
      </c>
      <c r="I76" s="8"/>
    </row>
    <row r="77" spans="2:9" ht="12.75" customHeight="1" x14ac:dyDescent="0.2">
      <c r="B77" s="3" t="s">
        <v>148</v>
      </c>
      <c r="C77" s="3" t="s">
        <v>149</v>
      </c>
      <c r="D77" s="3" t="s">
        <v>23</v>
      </c>
      <c r="E77" s="3" t="s">
        <v>131</v>
      </c>
      <c r="F77" s="5">
        <v>0</v>
      </c>
      <c r="G77" s="18">
        <v>5</v>
      </c>
      <c r="H77" s="13">
        <f t="shared" si="1"/>
        <v>0</v>
      </c>
      <c r="I77" s="8"/>
    </row>
    <row r="78" spans="2:9" ht="12.75" customHeight="1" x14ac:dyDescent="0.2">
      <c r="B78" s="3" t="s">
        <v>150</v>
      </c>
      <c r="C78" s="3" t="s">
        <v>151</v>
      </c>
      <c r="D78" s="3" t="s">
        <v>23</v>
      </c>
      <c r="E78" s="3" t="s">
        <v>131</v>
      </c>
      <c r="F78" s="5">
        <v>0</v>
      </c>
      <c r="G78" s="18">
        <v>5</v>
      </c>
      <c r="H78" s="13">
        <f t="shared" si="1"/>
        <v>0</v>
      </c>
      <c r="I78" s="8"/>
    </row>
    <row r="79" spans="2:9" ht="12.75" customHeight="1" x14ac:dyDescent="0.2">
      <c r="B79" s="3" t="s">
        <v>152</v>
      </c>
      <c r="C79" s="3" t="s">
        <v>153</v>
      </c>
      <c r="D79" s="3" t="s">
        <v>23</v>
      </c>
      <c r="E79" s="3" t="s">
        <v>131</v>
      </c>
      <c r="F79" s="5">
        <v>0</v>
      </c>
      <c r="G79" s="18">
        <v>5</v>
      </c>
      <c r="H79" s="13">
        <f t="shared" si="1"/>
        <v>0</v>
      </c>
      <c r="I79" s="8"/>
    </row>
    <row r="80" spans="2:9" ht="12.75" customHeight="1" x14ac:dyDescent="0.2">
      <c r="B80" s="3" t="s">
        <v>154</v>
      </c>
      <c r="C80" s="3" t="s">
        <v>155</v>
      </c>
      <c r="D80" s="3" t="s">
        <v>23</v>
      </c>
      <c r="E80" s="3" t="s">
        <v>156</v>
      </c>
      <c r="F80" s="5">
        <v>0</v>
      </c>
      <c r="G80" s="18">
        <v>100</v>
      </c>
      <c r="H80" s="13">
        <f t="shared" si="1"/>
        <v>0</v>
      </c>
      <c r="I80" s="9" t="s">
        <v>518</v>
      </c>
    </row>
    <row r="81" spans="2:9" ht="12.75" customHeight="1" x14ac:dyDescent="0.2">
      <c r="B81" s="3" t="s">
        <v>157</v>
      </c>
      <c r="C81" s="3" t="s">
        <v>158</v>
      </c>
      <c r="D81" s="3" t="s">
        <v>23</v>
      </c>
      <c r="E81" s="3" t="s">
        <v>156</v>
      </c>
      <c r="F81" s="5">
        <v>0</v>
      </c>
      <c r="G81" s="18">
        <v>100</v>
      </c>
      <c r="H81" s="13">
        <f t="shared" si="1"/>
        <v>0</v>
      </c>
      <c r="I81" s="9" t="s">
        <v>518</v>
      </c>
    </row>
    <row r="82" spans="2:9" ht="12.75" customHeight="1" x14ac:dyDescent="0.2">
      <c r="B82" s="3" t="s">
        <v>159</v>
      </c>
      <c r="C82" s="3" t="s">
        <v>160</v>
      </c>
      <c r="D82" s="3" t="s">
        <v>502</v>
      </c>
      <c r="E82" s="3" t="s">
        <v>161</v>
      </c>
      <c r="F82" s="5">
        <v>0</v>
      </c>
      <c r="G82" s="18">
        <v>50</v>
      </c>
      <c r="H82" s="13">
        <f t="shared" si="1"/>
        <v>0</v>
      </c>
      <c r="I82" s="8"/>
    </row>
    <row r="83" spans="2:9" ht="12.75" customHeight="1" x14ac:dyDescent="0.2">
      <c r="B83" s="3" t="s">
        <v>162</v>
      </c>
      <c r="C83" s="3" t="s">
        <v>163</v>
      </c>
      <c r="D83" s="3" t="s">
        <v>502</v>
      </c>
      <c r="E83" s="3" t="s">
        <v>164</v>
      </c>
      <c r="F83" s="5">
        <v>0</v>
      </c>
      <c r="G83" s="18">
        <v>50</v>
      </c>
      <c r="H83" s="13">
        <f t="shared" si="1"/>
        <v>0</v>
      </c>
      <c r="I83" s="8"/>
    </row>
    <row r="84" spans="2:9" ht="12.75" customHeight="1" x14ac:dyDescent="0.2">
      <c r="B84" s="3" t="s">
        <v>165</v>
      </c>
      <c r="C84" s="3" t="s">
        <v>166</v>
      </c>
      <c r="D84" s="3" t="s">
        <v>502</v>
      </c>
      <c r="E84" s="3" t="s">
        <v>167</v>
      </c>
      <c r="F84" s="5">
        <v>0</v>
      </c>
      <c r="G84" s="18">
        <v>50</v>
      </c>
      <c r="H84" s="13">
        <f t="shared" si="1"/>
        <v>0</v>
      </c>
      <c r="I84" s="8"/>
    </row>
    <row r="85" spans="2:9" ht="12.75" customHeight="1" x14ac:dyDescent="0.2">
      <c r="B85" s="3" t="s">
        <v>168</v>
      </c>
      <c r="C85" s="3" t="s">
        <v>169</v>
      </c>
      <c r="D85" s="3" t="s">
        <v>502</v>
      </c>
      <c r="E85" s="3" t="s">
        <v>170</v>
      </c>
      <c r="F85" s="5">
        <v>0</v>
      </c>
      <c r="G85" s="21">
        <v>25</v>
      </c>
      <c r="H85" s="13">
        <f t="shared" si="1"/>
        <v>0</v>
      </c>
      <c r="I85" s="8"/>
    </row>
    <row r="86" spans="2:9" ht="12.75" customHeight="1" x14ac:dyDescent="0.2">
      <c r="B86" s="3" t="s">
        <v>171</v>
      </c>
      <c r="C86" s="3" t="s">
        <v>172</v>
      </c>
      <c r="D86" s="3" t="s">
        <v>502</v>
      </c>
      <c r="E86" s="3" t="s">
        <v>161</v>
      </c>
      <c r="F86" s="5">
        <v>0</v>
      </c>
      <c r="G86" s="18">
        <v>10</v>
      </c>
      <c r="H86" s="13">
        <f t="shared" si="1"/>
        <v>0</v>
      </c>
      <c r="I86" s="8"/>
    </row>
    <row r="87" spans="2:9" ht="12.75" customHeight="1" x14ac:dyDescent="0.2">
      <c r="B87" s="3" t="s">
        <v>173</v>
      </c>
      <c r="C87" s="3" t="s">
        <v>174</v>
      </c>
      <c r="D87" s="3" t="s">
        <v>502</v>
      </c>
      <c r="E87" s="3" t="s">
        <v>175</v>
      </c>
      <c r="F87" s="5">
        <v>0</v>
      </c>
      <c r="G87" s="18">
        <v>25</v>
      </c>
      <c r="H87" s="13">
        <f t="shared" si="1"/>
        <v>0</v>
      </c>
      <c r="I87" s="8"/>
    </row>
    <row r="88" spans="2:9" ht="12.75" customHeight="1" x14ac:dyDescent="0.2">
      <c r="B88" s="3" t="s">
        <v>176</v>
      </c>
      <c r="C88" s="3" t="s">
        <v>177</v>
      </c>
      <c r="D88" s="3" t="s">
        <v>502</v>
      </c>
      <c r="E88" s="3" t="s">
        <v>178</v>
      </c>
      <c r="F88" s="5">
        <v>0</v>
      </c>
      <c r="G88" s="18">
        <v>25</v>
      </c>
      <c r="H88" s="13">
        <f t="shared" si="1"/>
        <v>0</v>
      </c>
      <c r="I88" s="8"/>
    </row>
    <row r="89" spans="2:9" ht="12.75" customHeight="1" x14ac:dyDescent="0.2">
      <c r="B89" s="3" t="s">
        <v>179</v>
      </c>
      <c r="C89" s="3" t="s">
        <v>180</v>
      </c>
      <c r="D89" s="3" t="s">
        <v>502</v>
      </c>
      <c r="E89" s="3" t="s">
        <v>175</v>
      </c>
      <c r="F89" s="5">
        <v>0</v>
      </c>
      <c r="G89" s="18">
        <v>5</v>
      </c>
      <c r="H89" s="13">
        <f t="shared" si="1"/>
        <v>0</v>
      </c>
      <c r="I89" s="8"/>
    </row>
    <row r="90" spans="2:9" ht="12.75" customHeight="1" x14ac:dyDescent="0.2">
      <c r="B90" s="3" t="s">
        <v>181</v>
      </c>
      <c r="C90" s="3" t="s">
        <v>182</v>
      </c>
      <c r="D90" s="3" t="s">
        <v>502</v>
      </c>
      <c r="E90" s="3" t="s">
        <v>175</v>
      </c>
      <c r="F90" s="5">
        <v>0</v>
      </c>
      <c r="G90" s="18">
        <v>5</v>
      </c>
      <c r="H90" s="13">
        <f t="shared" si="1"/>
        <v>0</v>
      </c>
      <c r="I90" s="8"/>
    </row>
    <row r="91" spans="2:9" ht="12.75" customHeight="1" x14ac:dyDescent="0.2">
      <c r="B91" s="3" t="s">
        <v>183</v>
      </c>
      <c r="C91" s="3" t="s">
        <v>184</v>
      </c>
      <c r="D91" s="3" t="s">
        <v>502</v>
      </c>
      <c r="E91" s="3" t="s">
        <v>175</v>
      </c>
      <c r="F91" s="5">
        <v>0</v>
      </c>
      <c r="G91" s="18">
        <v>5</v>
      </c>
      <c r="H91" s="13">
        <f t="shared" si="1"/>
        <v>0</v>
      </c>
      <c r="I91" s="8"/>
    </row>
    <row r="92" spans="2:9" ht="12.75" customHeight="1" x14ac:dyDescent="0.2">
      <c r="B92" s="3" t="s">
        <v>185</v>
      </c>
      <c r="C92" s="3" t="s">
        <v>186</v>
      </c>
      <c r="D92" s="3" t="s">
        <v>502</v>
      </c>
      <c r="E92" s="3" t="s">
        <v>178</v>
      </c>
      <c r="F92" s="5">
        <v>0</v>
      </c>
      <c r="G92" s="18">
        <v>5</v>
      </c>
      <c r="H92" s="13">
        <f t="shared" si="1"/>
        <v>0</v>
      </c>
      <c r="I92" s="8"/>
    </row>
    <row r="93" spans="2:9" ht="12.75" customHeight="1" x14ac:dyDescent="0.2">
      <c r="B93" s="3" t="s">
        <v>187</v>
      </c>
      <c r="C93" s="3" t="s">
        <v>188</v>
      </c>
      <c r="D93" s="3" t="s">
        <v>502</v>
      </c>
      <c r="E93" s="3" t="s">
        <v>189</v>
      </c>
      <c r="F93" s="5">
        <v>0</v>
      </c>
      <c r="G93" s="18">
        <v>5</v>
      </c>
      <c r="H93" s="13">
        <f t="shared" si="1"/>
        <v>0</v>
      </c>
      <c r="I93" s="8"/>
    </row>
    <row r="94" spans="2:9" ht="12.75" customHeight="1" x14ac:dyDescent="0.2">
      <c r="B94" s="3" t="s">
        <v>190</v>
      </c>
      <c r="C94" s="3" t="s">
        <v>191</v>
      </c>
      <c r="D94" s="3" t="s">
        <v>502</v>
      </c>
      <c r="E94" s="3" t="s">
        <v>161</v>
      </c>
      <c r="F94" s="5">
        <v>0</v>
      </c>
      <c r="G94" s="18">
        <v>5</v>
      </c>
      <c r="H94" s="13">
        <f t="shared" si="1"/>
        <v>0</v>
      </c>
      <c r="I94" s="8"/>
    </row>
    <row r="95" spans="2:9" ht="12.75" customHeight="1" x14ac:dyDescent="0.2">
      <c r="B95" s="3" t="s">
        <v>192</v>
      </c>
      <c r="C95" s="3" t="s">
        <v>193</v>
      </c>
      <c r="D95" s="3" t="s">
        <v>23</v>
      </c>
      <c r="E95" s="3" t="s">
        <v>194</v>
      </c>
      <c r="F95" s="5">
        <v>0</v>
      </c>
      <c r="G95" s="18">
        <v>100</v>
      </c>
      <c r="H95" s="13">
        <f t="shared" si="1"/>
        <v>0</v>
      </c>
      <c r="I95" s="8"/>
    </row>
    <row r="96" spans="2:9" ht="12.75" customHeight="1" x14ac:dyDescent="0.2">
      <c r="B96" s="3" t="s">
        <v>195</v>
      </c>
      <c r="C96" s="3" t="s">
        <v>196</v>
      </c>
      <c r="D96" s="3" t="s">
        <v>23</v>
      </c>
      <c r="E96" s="3" t="s">
        <v>194</v>
      </c>
      <c r="F96" s="5">
        <v>0</v>
      </c>
      <c r="G96" s="18">
        <v>100</v>
      </c>
      <c r="H96" s="13">
        <f t="shared" si="1"/>
        <v>0</v>
      </c>
      <c r="I96" s="8"/>
    </row>
    <row r="97" spans="2:9" ht="12.75" customHeight="1" x14ac:dyDescent="0.2">
      <c r="B97" s="3" t="s">
        <v>197</v>
      </c>
      <c r="C97" s="3" t="s">
        <v>198</v>
      </c>
      <c r="D97" s="3" t="s">
        <v>23</v>
      </c>
      <c r="E97" s="3" t="s">
        <v>194</v>
      </c>
      <c r="F97" s="5">
        <v>0</v>
      </c>
      <c r="G97" s="18">
        <v>100</v>
      </c>
      <c r="H97" s="13">
        <f t="shared" si="1"/>
        <v>0</v>
      </c>
      <c r="I97" s="8"/>
    </row>
    <row r="98" spans="2:9" ht="12.75" customHeight="1" x14ac:dyDescent="0.2">
      <c r="B98" s="3" t="s">
        <v>199</v>
      </c>
      <c r="C98" s="3" t="s">
        <v>200</v>
      </c>
      <c r="D98" s="3" t="s">
        <v>23</v>
      </c>
      <c r="E98" s="3" t="s">
        <v>194</v>
      </c>
      <c r="F98" s="5">
        <v>0</v>
      </c>
      <c r="G98" s="18">
        <v>100</v>
      </c>
      <c r="H98" s="13">
        <f t="shared" si="1"/>
        <v>0</v>
      </c>
      <c r="I98" s="8"/>
    </row>
    <row r="99" spans="2:9" ht="12.75" customHeight="1" x14ac:dyDescent="0.2">
      <c r="B99" s="3" t="s">
        <v>201</v>
      </c>
      <c r="C99" s="3" t="s">
        <v>202</v>
      </c>
      <c r="D99" s="3" t="s">
        <v>23</v>
      </c>
      <c r="E99" s="3" t="s">
        <v>194</v>
      </c>
      <c r="F99" s="5">
        <v>0</v>
      </c>
      <c r="G99" s="18">
        <v>25</v>
      </c>
      <c r="H99" s="13">
        <f t="shared" si="1"/>
        <v>0</v>
      </c>
      <c r="I99" s="8"/>
    </row>
    <row r="100" spans="2:9" ht="12.75" customHeight="1" x14ac:dyDescent="0.2">
      <c r="B100" s="3" t="s">
        <v>203</v>
      </c>
      <c r="C100" s="3" t="s">
        <v>204</v>
      </c>
      <c r="D100" s="3" t="s">
        <v>23</v>
      </c>
      <c r="E100" s="3" t="s">
        <v>194</v>
      </c>
      <c r="F100" s="5">
        <v>0</v>
      </c>
      <c r="G100" s="18">
        <v>25</v>
      </c>
      <c r="H100" s="13">
        <f t="shared" si="1"/>
        <v>0</v>
      </c>
      <c r="I100" s="8"/>
    </row>
    <row r="101" spans="2:9" ht="12.75" customHeight="1" x14ac:dyDescent="0.2">
      <c r="B101" s="3" t="s">
        <v>205</v>
      </c>
      <c r="C101" s="3" t="s">
        <v>206</v>
      </c>
      <c r="D101" s="3" t="s">
        <v>23</v>
      </c>
      <c r="E101" s="3" t="s">
        <v>194</v>
      </c>
      <c r="F101" s="5">
        <v>0</v>
      </c>
      <c r="G101" s="18">
        <v>10</v>
      </c>
      <c r="H101" s="13">
        <f t="shared" si="1"/>
        <v>0</v>
      </c>
      <c r="I101" s="8"/>
    </row>
    <row r="102" spans="2:9" ht="12.75" customHeight="1" x14ac:dyDescent="0.2">
      <c r="B102" s="3" t="s">
        <v>207</v>
      </c>
      <c r="C102" s="3" t="s">
        <v>208</v>
      </c>
      <c r="D102" s="3" t="s">
        <v>23</v>
      </c>
      <c r="E102" s="3" t="s">
        <v>194</v>
      </c>
      <c r="F102" s="5">
        <v>0</v>
      </c>
      <c r="G102" s="18">
        <v>10</v>
      </c>
      <c r="H102" s="13">
        <f t="shared" si="1"/>
        <v>0</v>
      </c>
      <c r="I102" s="8"/>
    </row>
    <row r="103" spans="2:9" ht="12.75" customHeight="1" x14ac:dyDescent="0.2">
      <c r="B103" s="3" t="s">
        <v>209</v>
      </c>
      <c r="C103" s="3" t="s">
        <v>210</v>
      </c>
      <c r="D103" s="3" t="s">
        <v>23</v>
      </c>
      <c r="E103" s="3" t="s">
        <v>194</v>
      </c>
      <c r="F103" s="5">
        <v>0</v>
      </c>
      <c r="G103" s="18">
        <v>5</v>
      </c>
      <c r="H103" s="13">
        <f t="shared" si="1"/>
        <v>0</v>
      </c>
      <c r="I103" s="8"/>
    </row>
    <row r="104" spans="2:9" ht="12.75" customHeight="1" x14ac:dyDescent="0.2">
      <c r="B104" s="3" t="s">
        <v>211</v>
      </c>
      <c r="C104" s="3" t="s">
        <v>212</v>
      </c>
      <c r="D104" s="3" t="s">
        <v>23</v>
      </c>
      <c r="E104" s="3" t="s">
        <v>194</v>
      </c>
      <c r="F104" s="5">
        <v>0</v>
      </c>
      <c r="G104" s="18">
        <v>5</v>
      </c>
      <c r="H104" s="13">
        <f t="shared" si="1"/>
        <v>0</v>
      </c>
      <c r="I104" s="8"/>
    </row>
    <row r="105" spans="2:9" ht="12.75" customHeight="1" x14ac:dyDescent="0.2">
      <c r="B105" s="3" t="s">
        <v>213</v>
      </c>
      <c r="C105" s="3" t="s">
        <v>214</v>
      </c>
      <c r="D105" s="3" t="s">
        <v>23</v>
      </c>
      <c r="E105" s="3" t="s">
        <v>194</v>
      </c>
      <c r="F105" s="5">
        <v>0</v>
      </c>
      <c r="G105" s="18">
        <v>5</v>
      </c>
      <c r="H105" s="13">
        <f t="shared" si="1"/>
        <v>0</v>
      </c>
      <c r="I105" s="8"/>
    </row>
    <row r="106" spans="2:9" ht="12.75" customHeight="1" x14ac:dyDescent="0.2">
      <c r="B106" s="3" t="s">
        <v>215</v>
      </c>
      <c r="C106" s="3" t="s">
        <v>216</v>
      </c>
      <c r="D106" s="3" t="s">
        <v>23</v>
      </c>
      <c r="E106" s="3" t="s">
        <v>194</v>
      </c>
      <c r="F106" s="5">
        <v>0</v>
      </c>
      <c r="G106" s="18">
        <v>5</v>
      </c>
      <c r="H106" s="13">
        <f t="shared" si="1"/>
        <v>0</v>
      </c>
      <c r="I106" s="8"/>
    </row>
    <row r="107" spans="2:9" ht="12.75" customHeight="1" x14ac:dyDescent="0.2">
      <c r="B107" s="3" t="s">
        <v>217</v>
      </c>
      <c r="C107" s="3" t="s">
        <v>218</v>
      </c>
      <c r="D107" s="3" t="s">
        <v>23</v>
      </c>
      <c r="E107" s="3" t="s">
        <v>219</v>
      </c>
      <c r="F107" s="5">
        <v>0</v>
      </c>
      <c r="G107" s="18">
        <v>100</v>
      </c>
      <c r="H107" s="13">
        <f t="shared" si="1"/>
        <v>0</v>
      </c>
      <c r="I107" s="9" t="s">
        <v>518</v>
      </c>
    </row>
    <row r="108" spans="2:9" ht="12.75" customHeight="1" x14ac:dyDescent="0.2">
      <c r="B108" s="3" t="s">
        <v>220</v>
      </c>
      <c r="C108" s="3" t="s">
        <v>221</v>
      </c>
      <c r="D108" s="3" t="s">
        <v>23</v>
      </c>
      <c r="E108" s="3" t="s">
        <v>219</v>
      </c>
      <c r="F108" s="5">
        <v>0</v>
      </c>
      <c r="G108" s="18">
        <v>100</v>
      </c>
      <c r="H108" s="13">
        <f t="shared" si="1"/>
        <v>0</v>
      </c>
      <c r="I108" s="9" t="s">
        <v>518</v>
      </c>
    </row>
    <row r="109" spans="2:9" ht="23.25" customHeight="1" x14ac:dyDescent="0.2">
      <c r="B109" s="24" t="s">
        <v>507</v>
      </c>
      <c r="C109" s="25"/>
      <c r="D109" s="25"/>
      <c r="E109" s="25"/>
      <c r="F109" s="25"/>
      <c r="G109" s="25"/>
      <c r="H109" s="25"/>
      <c r="I109" s="26"/>
    </row>
    <row r="110" spans="2:9" ht="12.75" customHeight="1" x14ac:dyDescent="0.2">
      <c r="B110" s="3" t="s">
        <v>222</v>
      </c>
      <c r="C110" s="3" t="s">
        <v>223</v>
      </c>
      <c r="D110" s="3" t="s">
        <v>502</v>
      </c>
      <c r="E110" s="3" t="s">
        <v>224</v>
      </c>
      <c r="F110" s="5">
        <v>0</v>
      </c>
      <c r="G110" s="18">
        <v>100</v>
      </c>
      <c r="H110" s="13">
        <f t="shared" ref="H110:H140" si="2">F110*G110</f>
        <v>0</v>
      </c>
      <c r="I110" s="8"/>
    </row>
    <row r="111" spans="2:9" ht="12.75" customHeight="1" x14ac:dyDescent="0.2">
      <c r="B111" s="3" t="s">
        <v>225</v>
      </c>
      <c r="C111" s="3" t="s">
        <v>226</v>
      </c>
      <c r="D111" s="3" t="s">
        <v>502</v>
      </c>
      <c r="E111" s="3" t="s">
        <v>51</v>
      </c>
      <c r="F111" s="5">
        <v>0</v>
      </c>
      <c r="G111" s="18">
        <v>100</v>
      </c>
      <c r="H111" s="13">
        <f t="shared" si="2"/>
        <v>0</v>
      </c>
      <c r="I111" s="8"/>
    </row>
    <row r="112" spans="2:9" ht="12.75" customHeight="1" x14ac:dyDescent="0.2">
      <c r="B112" s="3" t="s">
        <v>227</v>
      </c>
      <c r="C112" s="3" t="s">
        <v>228</v>
      </c>
      <c r="D112" s="3" t="s">
        <v>502</v>
      </c>
      <c r="E112" s="3" t="s">
        <v>18</v>
      </c>
      <c r="F112" s="5">
        <v>0</v>
      </c>
      <c r="G112" s="18">
        <v>100</v>
      </c>
      <c r="H112" s="13">
        <f t="shared" si="2"/>
        <v>0</v>
      </c>
      <c r="I112" s="8"/>
    </row>
    <row r="113" spans="2:9" ht="12.75" customHeight="1" x14ac:dyDescent="0.2">
      <c r="B113" s="3" t="s">
        <v>229</v>
      </c>
      <c r="C113" s="3" t="s">
        <v>230</v>
      </c>
      <c r="D113" s="3" t="s">
        <v>502</v>
      </c>
      <c r="E113" s="3" t="s">
        <v>18</v>
      </c>
      <c r="F113" s="5">
        <v>0</v>
      </c>
      <c r="G113" s="18">
        <v>10</v>
      </c>
      <c r="H113" s="13">
        <f t="shared" si="2"/>
        <v>0</v>
      </c>
      <c r="I113" s="8"/>
    </row>
    <row r="114" spans="2:9" ht="12.75" customHeight="1" x14ac:dyDescent="0.2">
      <c r="B114" s="3" t="s">
        <v>231</v>
      </c>
      <c r="C114" s="3" t="s">
        <v>232</v>
      </c>
      <c r="D114" s="3" t="s">
        <v>502</v>
      </c>
      <c r="E114" s="3" t="s">
        <v>18</v>
      </c>
      <c r="F114" s="5">
        <v>0</v>
      </c>
      <c r="G114" s="18">
        <v>100</v>
      </c>
      <c r="H114" s="13">
        <f t="shared" si="2"/>
        <v>0</v>
      </c>
      <c r="I114" s="9"/>
    </row>
    <row r="115" spans="2:9" ht="25.5" customHeight="1" x14ac:dyDescent="0.2">
      <c r="B115" s="3" t="s">
        <v>233</v>
      </c>
      <c r="C115" s="2" t="s">
        <v>496</v>
      </c>
      <c r="D115" s="3" t="s">
        <v>502</v>
      </c>
      <c r="E115" s="3" t="s">
        <v>234</v>
      </c>
      <c r="F115" s="5">
        <v>0</v>
      </c>
      <c r="G115" s="18">
        <v>25</v>
      </c>
      <c r="H115" s="13">
        <f t="shared" si="2"/>
        <v>0</v>
      </c>
      <c r="I115" s="11"/>
    </row>
    <row r="116" spans="2:9" ht="25.5" customHeight="1" x14ac:dyDescent="0.2">
      <c r="B116" s="3" t="s">
        <v>235</v>
      </c>
      <c r="C116" s="2" t="s">
        <v>497</v>
      </c>
      <c r="D116" s="3" t="s">
        <v>502</v>
      </c>
      <c r="E116" s="3" t="s">
        <v>236</v>
      </c>
      <c r="F116" s="5">
        <v>0</v>
      </c>
      <c r="G116" s="18">
        <v>25</v>
      </c>
      <c r="H116" s="13">
        <f t="shared" si="2"/>
        <v>0</v>
      </c>
      <c r="I116" s="11"/>
    </row>
    <row r="117" spans="2:9" ht="25.5" customHeight="1" x14ac:dyDescent="0.2">
      <c r="B117" s="3" t="s">
        <v>237</v>
      </c>
      <c r="C117" s="2" t="s">
        <v>498</v>
      </c>
      <c r="D117" s="3" t="s">
        <v>502</v>
      </c>
      <c r="E117" s="3" t="s">
        <v>238</v>
      </c>
      <c r="F117" s="5">
        <v>0</v>
      </c>
      <c r="G117" s="18">
        <v>25</v>
      </c>
      <c r="H117" s="13">
        <f t="shared" si="2"/>
        <v>0</v>
      </c>
      <c r="I117" s="11"/>
    </row>
    <row r="118" spans="2:9" ht="25.5" customHeight="1" x14ac:dyDescent="0.2">
      <c r="B118" s="3" t="s">
        <v>239</v>
      </c>
      <c r="C118" s="2" t="s">
        <v>499</v>
      </c>
      <c r="D118" s="3" t="s">
        <v>502</v>
      </c>
      <c r="E118" s="3" t="s">
        <v>240</v>
      </c>
      <c r="F118" s="5">
        <v>0</v>
      </c>
      <c r="G118" s="18">
        <v>25</v>
      </c>
      <c r="H118" s="13">
        <f t="shared" si="2"/>
        <v>0</v>
      </c>
      <c r="I118" s="11"/>
    </row>
    <row r="119" spans="2:9" ht="12.75" customHeight="1" x14ac:dyDescent="0.2">
      <c r="B119" s="3" t="s">
        <v>241</v>
      </c>
      <c r="C119" s="3" t="s">
        <v>242</v>
      </c>
      <c r="D119" s="3" t="s">
        <v>23</v>
      </c>
      <c r="E119" s="3" t="s">
        <v>243</v>
      </c>
      <c r="F119" s="5">
        <v>0</v>
      </c>
      <c r="G119" s="18">
        <v>100</v>
      </c>
      <c r="H119" s="13">
        <f t="shared" si="2"/>
        <v>0</v>
      </c>
      <c r="I119" s="8"/>
    </row>
    <row r="120" spans="2:9" ht="12.75" customHeight="1" x14ac:dyDescent="0.2">
      <c r="B120" s="3" t="s">
        <v>244</v>
      </c>
      <c r="C120" s="3" t="s">
        <v>245</v>
      </c>
      <c r="D120" s="3" t="s">
        <v>23</v>
      </c>
      <c r="E120" s="3" t="s">
        <v>246</v>
      </c>
      <c r="F120" s="5">
        <v>0</v>
      </c>
      <c r="G120" s="18">
        <v>100</v>
      </c>
      <c r="H120" s="13">
        <f t="shared" si="2"/>
        <v>0</v>
      </c>
      <c r="I120" s="8"/>
    </row>
    <row r="121" spans="2:9" ht="12.75" customHeight="1" x14ac:dyDescent="0.2">
      <c r="B121" s="3" t="s">
        <v>247</v>
      </c>
      <c r="C121" s="3" t="s">
        <v>248</v>
      </c>
      <c r="D121" s="3" t="s">
        <v>23</v>
      </c>
      <c r="E121" s="3" t="s">
        <v>249</v>
      </c>
      <c r="F121" s="5">
        <v>0</v>
      </c>
      <c r="G121" s="18">
        <v>100</v>
      </c>
      <c r="H121" s="13">
        <f t="shared" si="2"/>
        <v>0</v>
      </c>
      <c r="I121" s="8"/>
    </row>
    <row r="122" spans="2:9" ht="12.75" customHeight="1" x14ac:dyDescent="0.2">
      <c r="B122" s="3" t="s">
        <v>250</v>
      </c>
      <c r="C122" s="3" t="s">
        <v>251</v>
      </c>
      <c r="D122" s="3" t="s">
        <v>23</v>
      </c>
      <c r="E122" s="3" t="s">
        <v>252</v>
      </c>
      <c r="F122" s="5">
        <v>0</v>
      </c>
      <c r="G122" s="18">
        <v>25</v>
      </c>
      <c r="H122" s="13">
        <f t="shared" si="2"/>
        <v>0</v>
      </c>
      <c r="I122" s="8"/>
    </row>
    <row r="123" spans="2:9" ht="12.75" customHeight="1" x14ac:dyDescent="0.2">
      <c r="B123" s="3" t="s">
        <v>253</v>
      </c>
      <c r="C123" s="3" t="s">
        <v>254</v>
      </c>
      <c r="D123" s="3" t="s">
        <v>23</v>
      </c>
      <c r="E123" s="3" t="s">
        <v>255</v>
      </c>
      <c r="F123" s="5">
        <v>0</v>
      </c>
      <c r="G123" s="18">
        <v>100</v>
      </c>
      <c r="H123" s="13">
        <f t="shared" si="2"/>
        <v>0</v>
      </c>
      <c r="I123" s="8"/>
    </row>
    <row r="124" spans="2:9" ht="12.75" customHeight="1" x14ac:dyDescent="0.2">
      <c r="B124" s="3" t="s">
        <v>256</v>
      </c>
      <c r="C124" s="3" t="s">
        <v>257</v>
      </c>
      <c r="D124" s="3" t="s">
        <v>23</v>
      </c>
      <c r="E124" s="3" t="s">
        <v>255</v>
      </c>
      <c r="F124" s="5">
        <v>0</v>
      </c>
      <c r="G124" s="18">
        <v>100</v>
      </c>
      <c r="H124" s="13">
        <f t="shared" si="2"/>
        <v>0</v>
      </c>
      <c r="I124" s="8"/>
    </row>
    <row r="125" spans="2:9" ht="12.75" customHeight="1" x14ac:dyDescent="0.2">
      <c r="B125" s="3" t="s">
        <v>258</v>
      </c>
      <c r="C125" s="3" t="s">
        <v>259</v>
      </c>
      <c r="D125" s="3" t="s">
        <v>23</v>
      </c>
      <c r="E125" s="3" t="s">
        <v>255</v>
      </c>
      <c r="F125" s="5">
        <v>0</v>
      </c>
      <c r="G125" s="18">
        <v>100</v>
      </c>
      <c r="H125" s="13">
        <f t="shared" si="2"/>
        <v>0</v>
      </c>
      <c r="I125" s="8"/>
    </row>
    <row r="126" spans="2:9" ht="12.75" customHeight="1" x14ac:dyDescent="0.2">
      <c r="B126" s="3" t="s">
        <v>260</v>
      </c>
      <c r="C126" s="3" t="s">
        <v>261</v>
      </c>
      <c r="D126" s="3" t="s">
        <v>23</v>
      </c>
      <c r="E126" s="3" t="s">
        <v>255</v>
      </c>
      <c r="F126" s="5">
        <v>0</v>
      </c>
      <c r="G126" s="18">
        <v>100</v>
      </c>
      <c r="H126" s="13">
        <f t="shared" si="2"/>
        <v>0</v>
      </c>
      <c r="I126" s="8"/>
    </row>
    <row r="127" spans="2:9" ht="12.75" customHeight="1" x14ac:dyDescent="0.2">
      <c r="B127" s="3" t="s">
        <v>262</v>
      </c>
      <c r="C127" s="3" t="s">
        <v>263</v>
      </c>
      <c r="D127" s="3" t="s">
        <v>23</v>
      </c>
      <c r="E127" s="3" t="s">
        <v>255</v>
      </c>
      <c r="F127" s="5">
        <v>0</v>
      </c>
      <c r="G127" s="18">
        <v>100</v>
      </c>
      <c r="H127" s="13">
        <f t="shared" si="2"/>
        <v>0</v>
      </c>
      <c r="I127" s="8"/>
    </row>
    <row r="128" spans="2:9" ht="12.75" customHeight="1" x14ac:dyDescent="0.2">
      <c r="B128" s="3" t="s">
        <v>264</v>
      </c>
      <c r="C128" s="3" t="s">
        <v>265</v>
      </c>
      <c r="D128" s="3" t="s">
        <v>23</v>
      </c>
      <c r="E128" s="3" t="s">
        <v>255</v>
      </c>
      <c r="F128" s="5">
        <v>0</v>
      </c>
      <c r="G128" s="18">
        <v>100</v>
      </c>
      <c r="H128" s="13">
        <f t="shared" si="2"/>
        <v>0</v>
      </c>
      <c r="I128" s="8"/>
    </row>
    <row r="129" spans="2:9" ht="12.75" customHeight="1" x14ac:dyDescent="0.2">
      <c r="B129" s="3" t="s">
        <v>266</v>
      </c>
      <c r="C129" s="3" t="s">
        <v>267</v>
      </c>
      <c r="D129" s="3" t="s">
        <v>23</v>
      </c>
      <c r="E129" s="3" t="s">
        <v>255</v>
      </c>
      <c r="F129" s="5">
        <v>0</v>
      </c>
      <c r="G129" s="18">
        <v>100</v>
      </c>
      <c r="H129" s="13">
        <f t="shared" si="2"/>
        <v>0</v>
      </c>
      <c r="I129" s="8"/>
    </row>
    <row r="130" spans="2:9" ht="12.75" customHeight="1" x14ac:dyDescent="0.2">
      <c r="B130" s="3" t="s">
        <v>268</v>
      </c>
      <c r="C130" s="3" t="s">
        <v>269</v>
      </c>
      <c r="D130" s="3" t="s">
        <v>23</v>
      </c>
      <c r="E130" s="3" t="s">
        <v>255</v>
      </c>
      <c r="F130" s="5">
        <v>0</v>
      </c>
      <c r="G130" s="18">
        <v>10</v>
      </c>
      <c r="H130" s="13">
        <f t="shared" si="2"/>
        <v>0</v>
      </c>
      <c r="I130" s="8"/>
    </row>
    <row r="131" spans="2:9" ht="12.75" customHeight="1" x14ac:dyDescent="0.2">
      <c r="B131" s="3" t="s">
        <v>270</v>
      </c>
      <c r="C131" s="3" t="s">
        <v>271</v>
      </c>
      <c r="D131" s="3" t="s">
        <v>23</v>
      </c>
      <c r="E131" s="3" t="s">
        <v>255</v>
      </c>
      <c r="F131" s="5">
        <v>0</v>
      </c>
      <c r="G131" s="18">
        <v>100</v>
      </c>
      <c r="H131" s="13">
        <f t="shared" si="2"/>
        <v>0</v>
      </c>
      <c r="I131" s="8"/>
    </row>
    <row r="132" spans="2:9" ht="12.75" customHeight="1" x14ac:dyDescent="0.2">
      <c r="B132" s="3" t="s">
        <v>272</v>
      </c>
      <c r="C132" s="3" t="s">
        <v>273</v>
      </c>
      <c r="D132" s="3" t="s">
        <v>23</v>
      </c>
      <c r="E132" s="3" t="s">
        <v>255</v>
      </c>
      <c r="F132" s="5">
        <v>0</v>
      </c>
      <c r="G132" s="18">
        <v>100</v>
      </c>
      <c r="H132" s="13">
        <f t="shared" si="2"/>
        <v>0</v>
      </c>
      <c r="I132" s="8"/>
    </row>
    <row r="133" spans="2:9" ht="12.75" customHeight="1" x14ac:dyDescent="0.2">
      <c r="B133" s="3" t="s">
        <v>274</v>
      </c>
      <c r="C133" s="3" t="s">
        <v>275</v>
      </c>
      <c r="D133" s="3" t="s">
        <v>23</v>
      </c>
      <c r="E133" s="3" t="s">
        <v>255</v>
      </c>
      <c r="F133" s="5">
        <v>0</v>
      </c>
      <c r="G133" s="18">
        <v>25</v>
      </c>
      <c r="H133" s="13">
        <f t="shared" si="2"/>
        <v>0</v>
      </c>
      <c r="I133" s="8"/>
    </row>
    <row r="134" spans="2:9" ht="12.75" customHeight="1" x14ac:dyDescent="0.2">
      <c r="B134" s="3" t="s">
        <v>276</v>
      </c>
      <c r="C134" s="3" t="s">
        <v>277</v>
      </c>
      <c r="D134" s="3" t="s">
        <v>23</v>
      </c>
      <c r="E134" s="3" t="s">
        <v>255</v>
      </c>
      <c r="F134" s="5">
        <v>0</v>
      </c>
      <c r="G134" s="18">
        <v>25</v>
      </c>
      <c r="H134" s="13">
        <f t="shared" si="2"/>
        <v>0</v>
      </c>
      <c r="I134" s="8"/>
    </row>
    <row r="135" spans="2:9" ht="12.75" customHeight="1" x14ac:dyDescent="0.2">
      <c r="B135" s="3" t="s">
        <v>278</v>
      </c>
      <c r="C135" s="3" t="s">
        <v>279</v>
      </c>
      <c r="D135" s="3" t="s">
        <v>23</v>
      </c>
      <c r="E135" s="3" t="s">
        <v>255</v>
      </c>
      <c r="F135" s="5">
        <v>0</v>
      </c>
      <c r="G135" s="18">
        <v>5</v>
      </c>
      <c r="H135" s="13">
        <f t="shared" si="2"/>
        <v>0</v>
      </c>
      <c r="I135" s="8"/>
    </row>
    <row r="136" spans="2:9" ht="12.75" customHeight="1" x14ac:dyDescent="0.2">
      <c r="B136" s="3" t="s">
        <v>280</v>
      </c>
      <c r="C136" s="3" t="s">
        <v>281</v>
      </c>
      <c r="D136" s="3" t="s">
        <v>23</v>
      </c>
      <c r="E136" s="3" t="s">
        <v>255</v>
      </c>
      <c r="F136" s="5">
        <v>0</v>
      </c>
      <c r="G136" s="18">
        <v>5</v>
      </c>
      <c r="H136" s="13">
        <f t="shared" si="2"/>
        <v>0</v>
      </c>
      <c r="I136" s="8"/>
    </row>
    <row r="137" spans="2:9" ht="12.75" customHeight="1" x14ac:dyDescent="0.2">
      <c r="B137" s="3" t="s">
        <v>282</v>
      </c>
      <c r="C137" s="3" t="s">
        <v>283</v>
      </c>
      <c r="D137" s="3" t="s">
        <v>23</v>
      </c>
      <c r="E137" s="3" t="s">
        <v>255</v>
      </c>
      <c r="F137" s="5">
        <v>0</v>
      </c>
      <c r="G137" s="18">
        <v>5</v>
      </c>
      <c r="H137" s="13">
        <f t="shared" si="2"/>
        <v>0</v>
      </c>
      <c r="I137" s="8"/>
    </row>
    <row r="138" spans="2:9" ht="12.75" customHeight="1" x14ac:dyDescent="0.2">
      <c r="B138" s="3" t="s">
        <v>284</v>
      </c>
      <c r="C138" s="3" t="s">
        <v>285</v>
      </c>
      <c r="D138" s="3" t="s">
        <v>23</v>
      </c>
      <c r="E138" s="3" t="s">
        <v>286</v>
      </c>
      <c r="F138" s="5">
        <v>0</v>
      </c>
      <c r="G138" s="18">
        <v>100</v>
      </c>
      <c r="H138" s="13">
        <f t="shared" si="2"/>
        <v>0</v>
      </c>
      <c r="I138" s="8"/>
    </row>
    <row r="139" spans="2:9" ht="12.75" customHeight="1" x14ac:dyDescent="0.2">
      <c r="B139" s="3" t="s">
        <v>287</v>
      </c>
      <c r="C139" s="3" t="s">
        <v>288</v>
      </c>
      <c r="D139" s="3" t="s">
        <v>289</v>
      </c>
      <c r="E139" s="3" t="s">
        <v>290</v>
      </c>
      <c r="F139" s="5">
        <v>0</v>
      </c>
      <c r="G139" s="18">
        <v>100</v>
      </c>
      <c r="H139" s="13">
        <f t="shared" si="2"/>
        <v>0</v>
      </c>
      <c r="I139" s="9"/>
    </row>
    <row r="140" spans="2:9" ht="51.75" customHeight="1" x14ac:dyDescent="0.2">
      <c r="B140" s="3" t="s">
        <v>291</v>
      </c>
      <c r="C140" s="3" t="s">
        <v>292</v>
      </c>
      <c r="D140" s="3" t="s">
        <v>293</v>
      </c>
      <c r="E140" s="3" t="s">
        <v>294</v>
      </c>
      <c r="F140" s="5">
        <v>0</v>
      </c>
      <c r="G140" s="18">
        <v>50</v>
      </c>
      <c r="H140" s="13">
        <f t="shared" si="2"/>
        <v>0</v>
      </c>
      <c r="I140" s="10"/>
    </row>
    <row r="141" spans="2:9" ht="23.25" customHeight="1" x14ac:dyDescent="0.2">
      <c r="B141" s="24" t="s">
        <v>295</v>
      </c>
      <c r="C141" s="25"/>
      <c r="D141" s="25"/>
      <c r="E141" s="25"/>
      <c r="F141" s="25"/>
      <c r="G141" s="25"/>
      <c r="H141" s="25"/>
      <c r="I141" s="26"/>
    </row>
    <row r="142" spans="2:9" ht="12.75" customHeight="1" x14ac:dyDescent="0.2">
      <c r="B142" s="3" t="s">
        <v>296</v>
      </c>
      <c r="C142" s="3" t="s">
        <v>297</v>
      </c>
      <c r="D142" s="3" t="s">
        <v>502</v>
      </c>
      <c r="E142" s="3" t="s">
        <v>298</v>
      </c>
      <c r="F142" s="5">
        <v>0</v>
      </c>
      <c r="G142" s="18">
        <v>50</v>
      </c>
      <c r="H142" s="13">
        <f t="shared" ref="H142:H170" si="3">F142*G142</f>
        <v>0</v>
      </c>
      <c r="I142" s="8"/>
    </row>
    <row r="143" spans="2:9" ht="12.75" customHeight="1" x14ac:dyDescent="0.2">
      <c r="B143" s="3" t="s">
        <v>299</v>
      </c>
      <c r="C143" s="3" t="s">
        <v>300</v>
      </c>
      <c r="D143" s="3" t="s">
        <v>502</v>
      </c>
      <c r="E143" s="3" t="s">
        <v>301</v>
      </c>
      <c r="F143" s="5">
        <v>0</v>
      </c>
      <c r="G143" s="18">
        <v>50</v>
      </c>
      <c r="H143" s="13">
        <f t="shared" si="3"/>
        <v>0</v>
      </c>
      <c r="I143" s="8"/>
    </row>
    <row r="144" spans="2:9" ht="12.75" customHeight="1" x14ac:dyDescent="0.2">
      <c r="B144" s="3" t="s">
        <v>302</v>
      </c>
      <c r="C144" s="3" t="s">
        <v>303</v>
      </c>
      <c r="D144" s="3" t="s">
        <v>502</v>
      </c>
      <c r="E144" s="3" t="s">
        <v>304</v>
      </c>
      <c r="F144" s="5">
        <v>0</v>
      </c>
      <c r="G144" s="18">
        <v>50</v>
      </c>
      <c r="H144" s="13">
        <f t="shared" si="3"/>
        <v>0</v>
      </c>
      <c r="I144" s="8"/>
    </row>
    <row r="145" spans="2:9" ht="12.75" customHeight="1" x14ac:dyDescent="0.2">
      <c r="B145" s="3" t="s">
        <v>305</v>
      </c>
      <c r="C145" s="3" t="s">
        <v>306</v>
      </c>
      <c r="D145" s="3" t="s">
        <v>502</v>
      </c>
      <c r="E145" s="3" t="s">
        <v>307</v>
      </c>
      <c r="F145" s="5">
        <v>0</v>
      </c>
      <c r="G145" s="18">
        <v>25</v>
      </c>
      <c r="H145" s="13">
        <f t="shared" si="3"/>
        <v>0</v>
      </c>
      <c r="I145" s="8"/>
    </row>
    <row r="146" spans="2:9" ht="22.9" customHeight="1" x14ac:dyDescent="0.2">
      <c r="B146" s="3" t="s">
        <v>308</v>
      </c>
      <c r="C146" s="3" t="s">
        <v>309</v>
      </c>
      <c r="D146" s="3" t="s">
        <v>502</v>
      </c>
      <c r="E146" s="3" t="s">
        <v>310</v>
      </c>
      <c r="F146" s="5">
        <v>0</v>
      </c>
      <c r="G146" s="18">
        <v>10</v>
      </c>
      <c r="H146" s="13">
        <f t="shared" si="3"/>
        <v>0</v>
      </c>
      <c r="I146" s="11"/>
    </row>
    <row r="147" spans="2:9" ht="22.9" customHeight="1" x14ac:dyDescent="0.2">
      <c r="B147" s="3" t="s">
        <v>311</v>
      </c>
      <c r="C147" s="3" t="s">
        <v>312</v>
      </c>
      <c r="D147" s="3" t="s">
        <v>502</v>
      </c>
      <c r="E147" s="3" t="s">
        <v>313</v>
      </c>
      <c r="F147" s="5">
        <v>0</v>
      </c>
      <c r="G147" s="18">
        <v>10</v>
      </c>
      <c r="H147" s="13">
        <f t="shared" si="3"/>
        <v>0</v>
      </c>
      <c r="I147" s="11"/>
    </row>
    <row r="148" spans="2:9" ht="25.5" customHeight="1" x14ac:dyDescent="0.2">
      <c r="B148" s="3" t="s">
        <v>314</v>
      </c>
      <c r="C148" s="2" t="s">
        <v>500</v>
      </c>
      <c r="D148" s="3" t="s">
        <v>502</v>
      </c>
      <c r="E148" s="3" t="s">
        <v>315</v>
      </c>
      <c r="F148" s="5">
        <v>0</v>
      </c>
      <c r="G148" s="18">
        <v>10</v>
      </c>
      <c r="H148" s="13">
        <f t="shared" si="3"/>
        <v>0</v>
      </c>
      <c r="I148" s="11"/>
    </row>
    <row r="149" spans="2:9" ht="12.75" customHeight="1" x14ac:dyDescent="0.2">
      <c r="B149" s="3" t="s">
        <v>316</v>
      </c>
      <c r="C149" s="3" t="s">
        <v>230</v>
      </c>
      <c r="D149" s="3" t="s">
        <v>502</v>
      </c>
      <c r="E149" s="3" t="s">
        <v>298</v>
      </c>
      <c r="F149" s="5">
        <v>0</v>
      </c>
      <c r="G149" s="18">
        <v>5</v>
      </c>
      <c r="H149" s="13">
        <f t="shared" si="3"/>
        <v>0</v>
      </c>
      <c r="I149" s="8"/>
    </row>
    <row r="150" spans="2:9" ht="12.75" customHeight="1" x14ac:dyDescent="0.2">
      <c r="B150" s="3" t="s">
        <v>317</v>
      </c>
      <c r="C150" s="3" t="s">
        <v>318</v>
      </c>
      <c r="D150" s="3" t="s">
        <v>502</v>
      </c>
      <c r="E150" s="3" t="s">
        <v>319</v>
      </c>
      <c r="F150" s="5">
        <v>0</v>
      </c>
      <c r="G150" s="18">
        <v>5</v>
      </c>
      <c r="H150" s="13">
        <f t="shared" si="3"/>
        <v>0</v>
      </c>
      <c r="I150" s="8"/>
    </row>
    <row r="151" spans="2:9" ht="12.75" customHeight="1" x14ac:dyDescent="0.2">
      <c r="B151" s="3" t="s">
        <v>320</v>
      </c>
      <c r="C151" s="3" t="s">
        <v>321</v>
      </c>
      <c r="D151" s="3" t="s">
        <v>502</v>
      </c>
      <c r="E151" s="3" t="s">
        <v>319</v>
      </c>
      <c r="F151" s="5">
        <v>0</v>
      </c>
      <c r="G151" s="18">
        <v>5</v>
      </c>
      <c r="H151" s="13">
        <f t="shared" si="3"/>
        <v>0</v>
      </c>
      <c r="I151" s="8"/>
    </row>
    <row r="152" spans="2:9" ht="12.75" customHeight="1" x14ac:dyDescent="0.2">
      <c r="B152" s="3" t="s">
        <v>322</v>
      </c>
      <c r="C152" s="3" t="s">
        <v>323</v>
      </c>
      <c r="D152" s="3" t="s">
        <v>502</v>
      </c>
      <c r="E152" s="3" t="s">
        <v>319</v>
      </c>
      <c r="F152" s="5">
        <v>0</v>
      </c>
      <c r="G152" s="18">
        <v>5</v>
      </c>
      <c r="H152" s="13">
        <f t="shared" si="3"/>
        <v>0</v>
      </c>
      <c r="I152" s="8"/>
    </row>
    <row r="153" spans="2:9" ht="12.75" customHeight="1" x14ac:dyDescent="0.2">
      <c r="B153" s="3" t="s">
        <v>324</v>
      </c>
      <c r="C153" s="3" t="s">
        <v>325</v>
      </c>
      <c r="D153" s="3" t="s">
        <v>502</v>
      </c>
      <c r="E153" s="3" t="s">
        <v>326</v>
      </c>
      <c r="F153" s="5">
        <v>0</v>
      </c>
      <c r="G153" s="18">
        <v>5</v>
      </c>
      <c r="H153" s="13">
        <f t="shared" si="3"/>
        <v>0</v>
      </c>
      <c r="I153" s="8"/>
    </row>
    <row r="154" spans="2:9" ht="12.75" customHeight="1" x14ac:dyDescent="0.2">
      <c r="B154" s="3" t="s">
        <v>327</v>
      </c>
      <c r="C154" s="3" t="s">
        <v>328</v>
      </c>
      <c r="D154" s="3" t="s">
        <v>502</v>
      </c>
      <c r="E154" s="3" t="s">
        <v>326</v>
      </c>
      <c r="F154" s="5">
        <v>0</v>
      </c>
      <c r="G154" s="18">
        <v>5</v>
      </c>
      <c r="H154" s="13">
        <f t="shared" si="3"/>
        <v>0</v>
      </c>
      <c r="I154" s="8"/>
    </row>
    <row r="155" spans="2:9" ht="22.9" customHeight="1" x14ac:dyDescent="0.2">
      <c r="B155" s="3" t="s">
        <v>329</v>
      </c>
      <c r="C155" s="3" t="s">
        <v>330</v>
      </c>
      <c r="D155" s="3" t="s">
        <v>502</v>
      </c>
      <c r="E155" s="3" t="s">
        <v>331</v>
      </c>
      <c r="F155" s="5">
        <v>0</v>
      </c>
      <c r="G155" s="18">
        <v>5</v>
      </c>
      <c r="H155" s="13">
        <f t="shared" si="3"/>
        <v>0</v>
      </c>
      <c r="I155" s="11"/>
    </row>
    <row r="156" spans="2:9" ht="12.75" customHeight="1" x14ac:dyDescent="0.2">
      <c r="B156" s="3" t="s">
        <v>332</v>
      </c>
      <c r="C156" s="3" t="s">
        <v>333</v>
      </c>
      <c r="D156" s="3" t="s">
        <v>23</v>
      </c>
      <c r="E156" s="3" t="s">
        <v>334</v>
      </c>
      <c r="F156" s="5">
        <v>0</v>
      </c>
      <c r="G156" s="18">
        <v>50</v>
      </c>
      <c r="H156" s="13">
        <f t="shared" si="3"/>
        <v>0</v>
      </c>
      <c r="I156" s="8"/>
    </row>
    <row r="157" spans="2:9" ht="12.75" customHeight="1" x14ac:dyDescent="0.2">
      <c r="B157" s="3" t="s">
        <v>335</v>
      </c>
      <c r="C157" s="3" t="s">
        <v>336</v>
      </c>
      <c r="D157" s="3" t="s">
        <v>23</v>
      </c>
      <c r="E157" s="3" t="s">
        <v>334</v>
      </c>
      <c r="F157" s="5">
        <v>0</v>
      </c>
      <c r="G157" s="18">
        <v>50</v>
      </c>
      <c r="H157" s="13">
        <f t="shared" si="3"/>
        <v>0</v>
      </c>
      <c r="I157" s="8"/>
    </row>
    <row r="158" spans="2:9" ht="12.75" customHeight="1" x14ac:dyDescent="0.2">
      <c r="B158" s="3" t="s">
        <v>337</v>
      </c>
      <c r="C158" s="3" t="s">
        <v>338</v>
      </c>
      <c r="D158" s="3" t="s">
        <v>23</v>
      </c>
      <c r="E158" s="3" t="s">
        <v>334</v>
      </c>
      <c r="F158" s="5">
        <v>0</v>
      </c>
      <c r="G158" s="18">
        <v>50</v>
      </c>
      <c r="H158" s="13">
        <f t="shared" si="3"/>
        <v>0</v>
      </c>
      <c r="I158" s="8"/>
    </row>
    <row r="159" spans="2:9" ht="12.75" customHeight="1" x14ac:dyDescent="0.2">
      <c r="B159" s="3" t="s">
        <v>339</v>
      </c>
      <c r="C159" s="3" t="s">
        <v>340</v>
      </c>
      <c r="D159" s="3" t="s">
        <v>23</v>
      </c>
      <c r="E159" s="3" t="s">
        <v>334</v>
      </c>
      <c r="F159" s="5">
        <v>0</v>
      </c>
      <c r="G159" s="18">
        <v>50</v>
      </c>
      <c r="H159" s="13">
        <f t="shared" si="3"/>
        <v>0</v>
      </c>
      <c r="I159" s="8"/>
    </row>
    <row r="160" spans="2:9" ht="12.75" customHeight="1" x14ac:dyDescent="0.2">
      <c r="B160" s="3" t="s">
        <v>341</v>
      </c>
      <c r="C160" s="3" t="s">
        <v>342</v>
      </c>
      <c r="D160" s="3" t="s">
        <v>23</v>
      </c>
      <c r="E160" s="3" t="s">
        <v>334</v>
      </c>
      <c r="F160" s="5">
        <v>0</v>
      </c>
      <c r="G160" s="18">
        <v>10</v>
      </c>
      <c r="H160" s="13">
        <f t="shared" si="3"/>
        <v>0</v>
      </c>
      <c r="I160" s="8"/>
    </row>
    <row r="161" spans="2:9" ht="12.75" customHeight="1" x14ac:dyDescent="0.2">
      <c r="B161" s="3" t="s">
        <v>343</v>
      </c>
      <c r="C161" s="3" t="s">
        <v>344</v>
      </c>
      <c r="D161" s="3" t="s">
        <v>23</v>
      </c>
      <c r="E161" s="3" t="s">
        <v>334</v>
      </c>
      <c r="F161" s="5">
        <v>0</v>
      </c>
      <c r="G161" s="18">
        <v>10</v>
      </c>
      <c r="H161" s="13">
        <f t="shared" si="3"/>
        <v>0</v>
      </c>
      <c r="I161" s="8"/>
    </row>
    <row r="162" spans="2:9" ht="12.75" customHeight="1" x14ac:dyDescent="0.2">
      <c r="B162" s="3" t="s">
        <v>345</v>
      </c>
      <c r="C162" s="3" t="s">
        <v>346</v>
      </c>
      <c r="D162" s="3" t="s">
        <v>23</v>
      </c>
      <c r="E162" s="3" t="s">
        <v>334</v>
      </c>
      <c r="F162" s="5">
        <v>0</v>
      </c>
      <c r="G162" s="18">
        <v>10</v>
      </c>
      <c r="H162" s="13">
        <f t="shared" si="3"/>
        <v>0</v>
      </c>
      <c r="I162" s="8"/>
    </row>
    <row r="163" spans="2:9" ht="12.75" customHeight="1" x14ac:dyDescent="0.2">
      <c r="B163" s="3" t="s">
        <v>347</v>
      </c>
      <c r="C163" s="3" t="s">
        <v>348</v>
      </c>
      <c r="D163" s="3" t="s">
        <v>23</v>
      </c>
      <c r="E163" s="3" t="s">
        <v>334</v>
      </c>
      <c r="F163" s="5">
        <v>0</v>
      </c>
      <c r="G163" s="18">
        <v>10</v>
      </c>
      <c r="H163" s="13">
        <f t="shared" si="3"/>
        <v>0</v>
      </c>
      <c r="I163" s="8"/>
    </row>
    <row r="164" spans="2:9" ht="12.75" customHeight="1" x14ac:dyDescent="0.2">
      <c r="B164" s="3" t="s">
        <v>349</v>
      </c>
      <c r="C164" s="3" t="s">
        <v>350</v>
      </c>
      <c r="D164" s="3" t="s">
        <v>23</v>
      </c>
      <c r="E164" s="3" t="s">
        <v>334</v>
      </c>
      <c r="F164" s="5">
        <v>0</v>
      </c>
      <c r="G164" s="18">
        <v>5</v>
      </c>
      <c r="H164" s="13">
        <f t="shared" si="3"/>
        <v>0</v>
      </c>
      <c r="I164" s="8"/>
    </row>
    <row r="165" spans="2:9" ht="12.75" customHeight="1" x14ac:dyDescent="0.2">
      <c r="B165" s="3" t="s">
        <v>351</v>
      </c>
      <c r="C165" s="3" t="s">
        <v>352</v>
      </c>
      <c r="D165" s="3" t="s">
        <v>23</v>
      </c>
      <c r="E165" s="3" t="s">
        <v>334</v>
      </c>
      <c r="F165" s="5">
        <v>0</v>
      </c>
      <c r="G165" s="18">
        <v>5</v>
      </c>
      <c r="H165" s="13">
        <f t="shared" si="3"/>
        <v>0</v>
      </c>
      <c r="I165" s="8"/>
    </row>
    <row r="166" spans="2:9" ht="12.75" customHeight="1" x14ac:dyDescent="0.2">
      <c r="B166" s="3" t="s">
        <v>353</v>
      </c>
      <c r="C166" s="3" t="s">
        <v>354</v>
      </c>
      <c r="D166" s="3" t="s">
        <v>23</v>
      </c>
      <c r="E166" s="3" t="s">
        <v>334</v>
      </c>
      <c r="F166" s="5">
        <v>0</v>
      </c>
      <c r="G166" s="18">
        <v>5</v>
      </c>
      <c r="H166" s="13">
        <f t="shared" si="3"/>
        <v>0</v>
      </c>
      <c r="I166" s="8"/>
    </row>
    <row r="167" spans="2:9" ht="12.75" customHeight="1" x14ac:dyDescent="0.2">
      <c r="B167" s="3" t="s">
        <v>355</v>
      </c>
      <c r="C167" s="3" t="s">
        <v>356</v>
      </c>
      <c r="D167" s="3" t="s">
        <v>23</v>
      </c>
      <c r="E167" s="3" t="s">
        <v>334</v>
      </c>
      <c r="F167" s="5">
        <v>0</v>
      </c>
      <c r="G167" s="18">
        <v>5</v>
      </c>
      <c r="H167" s="13">
        <f t="shared" si="3"/>
        <v>0</v>
      </c>
      <c r="I167" s="8"/>
    </row>
    <row r="168" spans="2:9" ht="12.75" customHeight="1" x14ac:dyDescent="0.2">
      <c r="B168" s="3" t="s">
        <v>357</v>
      </c>
      <c r="C168" s="3" t="s">
        <v>358</v>
      </c>
      <c r="D168" s="3" t="s">
        <v>23</v>
      </c>
      <c r="E168" s="3" t="s">
        <v>359</v>
      </c>
      <c r="F168" s="5">
        <v>0</v>
      </c>
      <c r="G168" s="18">
        <v>50</v>
      </c>
      <c r="H168" s="13">
        <f t="shared" si="3"/>
        <v>0</v>
      </c>
      <c r="I168" s="8"/>
    </row>
    <row r="169" spans="2:9" ht="12.75" customHeight="1" x14ac:dyDescent="0.2">
      <c r="B169" s="3" t="s">
        <v>360</v>
      </c>
      <c r="C169" s="3" t="s">
        <v>361</v>
      </c>
      <c r="D169" s="3" t="s">
        <v>23</v>
      </c>
      <c r="E169" s="3" t="s">
        <v>359</v>
      </c>
      <c r="F169" s="5">
        <v>0</v>
      </c>
      <c r="G169" s="18">
        <v>50</v>
      </c>
      <c r="H169" s="13">
        <f t="shared" si="3"/>
        <v>0</v>
      </c>
      <c r="I169" s="9"/>
    </row>
    <row r="170" spans="2:9" ht="12.75" customHeight="1" x14ac:dyDescent="0.2">
      <c r="B170" s="3" t="s">
        <v>362</v>
      </c>
      <c r="C170" s="3" t="s">
        <v>363</v>
      </c>
      <c r="D170" s="3" t="s">
        <v>23</v>
      </c>
      <c r="E170" s="3" t="s">
        <v>286</v>
      </c>
      <c r="F170" s="5">
        <v>0</v>
      </c>
      <c r="G170" s="21">
        <v>5</v>
      </c>
      <c r="H170" s="13">
        <f t="shared" si="3"/>
        <v>0</v>
      </c>
      <c r="I170" s="8"/>
    </row>
    <row r="171" spans="2:9" ht="23.25" customHeight="1" x14ac:dyDescent="0.2">
      <c r="B171" s="24" t="s">
        <v>508</v>
      </c>
      <c r="C171" s="25"/>
      <c r="D171" s="25"/>
      <c r="E171" s="25"/>
      <c r="F171" s="25"/>
      <c r="G171" s="25"/>
      <c r="H171" s="25"/>
      <c r="I171" s="26"/>
    </row>
    <row r="172" spans="2:9" ht="12.75" customHeight="1" x14ac:dyDescent="0.2">
      <c r="B172" s="3" t="s">
        <v>364</v>
      </c>
      <c r="C172" s="3" t="s">
        <v>365</v>
      </c>
      <c r="D172" s="3" t="s">
        <v>502</v>
      </c>
      <c r="E172" s="3" t="s">
        <v>30</v>
      </c>
      <c r="F172" s="5">
        <v>0</v>
      </c>
      <c r="G172" s="18">
        <v>25</v>
      </c>
      <c r="H172" s="13">
        <f t="shared" ref="H172:H234" si="4">F172*G172</f>
        <v>0</v>
      </c>
      <c r="I172" s="8"/>
    </row>
    <row r="173" spans="2:9" ht="12.75" customHeight="1" x14ac:dyDescent="0.2">
      <c r="B173" s="3" t="s">
        <v>366</v>
      </c>
      <c r="C173" s="3" t="s">
        <v>367</v>
      </c>
      <c r="D173" s="3" t="s">
        <v>502</v>
      </c>
      <c r="E173" s="3" t="s">
        <v>368</v>
      </c>
      <c r="F173" s="5">
        <v>0</v>
      </c>
      <c r="G173" s="18">
        <v>25</v>
      </c>
      <c r="H173" s="13">
        <f t="shared" si="4"/>
        <v>0</v>
      </c>
      <c r="I173" s="8"/>
    </row>
    <row r="174" spans="2:9" ht="12.75" customHeight="1" x14ac:dyDescent="0.2">
      <c r="B174" s="3" t="s">
        <v>369</v>
      </c>
      <c r="C174" s="3" t="s">
        <v>370</v>
      </c>
      <c r="D174" s="3" t="s">
        <v>502</v>
      </c>
      <c r="E174" s="3" t="s">
        <v>371</v>
      </c>
      <c r="F174" s="5">
        <v>0</v>
      </c>
      <c r="G174" s="18">
        <v>25</v>
      </c>
      <c r="H174" s="13">
        <f t="shared" si="4"/>
        <v>0</v>
      </c>
      <c r="I174" s="8"/>
    </row>
    <row r="175" spans="2:9" ht="12.75" customHeight="1" x14ac:dyDescent="0.2">
      <c r="B175" s="3" t="s">
        <v>372</v>
      </c>
      <c r="C175" s="3" t="s">
        <v>373</v>
      </c>
      <c r="D175" s="3" t="s">
        <v>502</v>
      </c>
      <c r="E175" s="3" t="s">
        <v>374</v>
      </c>
      <c r="F175" s="5">
        <v>0</v>
      </c>
      <c r="G175" s="18">
        <v>10</v>
      </c>
      <c r="H175" s="13">
        <f t="shared" si="4"/>
        <v>0</v>
      </c>
      <c r="I175" s="8"/>
    </row>
    <row r="176" spans="2:9" ht="12.75" customHeight="1" x14ac:dyDescent="0.2">
      <c r="B176" s="3" t="s">
        <v>375</v>
      </c>
      <c r="C176" s="3" t="s">
        <v>230</v>
      </c>
      <c r="D176" s="3" t="s">
        <v>502</v>
      </c>
      <c r="E176" s="3" t="s">
        <v>30</v>
      </c>
      <c r="F176" s="5">
        <v>0</v>
      </c>
      <c r="G176" s="18">
        <v>5</v>
      </c>
      <c r="H176" s="13">
        <f t="shared" si="4"/>
        <v>0</v>
      </c>
      <c r="I176" s="8"/>
    </row>
    <row r="177" spans="2:9" ht="12.75" customHeight="1" x14ac:dyDescent="0.2">
      <c r="B177" s="3" t="s">
        <v>376</v>
      </c>
      <c r="C177" s="3" t="s">
        <v>377</v>
      </c>
      <c r="D177" s="3" t="s">
        <v>502</v>
      </c>
      <c r="E177" s="3" t="s">
        <v>378</v>
      </c>
      <c r="F177" s="5">
        <v>0</v>
      </c>
      <c r="G177" s="18">
        <v>10</v>
      </c>
      <c r="H177" s="13">
        <f t="shared" si="4"/>
        <v>0</v>
      </c>
      <c r="I177" s="8"/>
    </row>
    <row r="178" spans="2:9" ht="12.75" customHeight="1" x14ac:dyDescent="0.2">
      <c r="B178" s="3" t="s">
        <v>379</v>
      </c>
      <c r="C178" s="3" t="s">
        <v>380</v>
      </c>
      <c r="D178" s="3" t="s">
        <v>502</v>
      </c>
      <c r="E178" s="3" t="s">
        <v>378</v>
      </c>
      <c r="F178" s="5">
        <v>0</v>
      </c>
      <c r="G178" s="18">
        <v>10</v>
      </c>
      <c r="H178" s="13">
        <f t="shared" si="4"/>
        <v>0</v>
      </c>
      <c r="I178" s="8"/>
    </row>
    <row r="179" spans="2:9" ht="12.75" customHeight="1" x14ac:dyDescent="0.2">
      <c r="B179" s="3" t="s">
        <v>381</v>
      </c>
      <c r="C179" s="3" t="s">
        <v>382</v>
      </c>
      <c r="D179" s="3" t="s">
        <v>502</v>
      </c>
      <c r="E179" s="3" t="s">
        <v>378</v>
      </c>
      <c r="F179" s="5">
        <v>0</v>
      </c>
      <c r="G179" s="18">
        <v>10</v>
      </c>
      <c r="H179" s="13">
        <f t="shared" si="4"/>
        <v>0</v>
      </c>
      <c r="I179" s="8"/>
    </row>
    <row r="180" spans="2:9" ht="12.75" customHeight="1" x14ac:dyDescent="0.2">
      <c r="B180" s="3" t="s">
        <v>383</v>
      </c>
      <c r="C180" s="3" t="s">
        <v>384</v>
      </c>
      <c r="D180" s="3" t="s">
        <v>502</v>
      </c>
      <c r="E180" s="3" t="s">
        <v>378</v>
      </c>
      <c r="F180" s="5">
        <v>0</v>
      </c>
      <c r="G180" s="18">
        <v>10</v>
      </c>
      <c r="H180" s="13">
        <f t="shared" si="4"/>
        <v>0</v>
      </c>
      <c r="I180" s="8"/>
    </row>
    <row r="181" spans="2:9" ht="12.75" customHeight="1" x14ac:dyDescent="0.2">
      <c r="B181" s="3" t="s">
        <v>385</v>
      </c>
      <c r="C181" s="3" t="s">
        <v>386</v>
      </c>
      <c r="D181" s="3" t="s">
        <v>502</v>
      </c>
      <c r="E181" s="3" t="s">
        <v>18</v>
      </c>
      <c r="F181" s="5">
        <v>0</v>
      </c>
      <c r="G181" s="18">
        <v>5</v>
      </c>
      <c r="H181" s="13">
        <f t="shared" si="4"/>
        <v>0</v>
      </c>
      <c r="I181" s="8"/>
    </row>
    <row r="182" spans="2:9" ht="12.75" customHeight="1" x14ac:dyDescent="0.2">
      <c r="B182" s="3" t="s">
        <v>387</v>
      </c>
      <c r="C182" s="3" t="s">
        <v>388</v>
      </c>
      <c r="D182" s="3" t="s">
        <v>502</v>
      </c>
      <c r="E182" s="3" t="s">
        <v>18</v>
      </c>
      <c r="F182" s="5">
        <v>0</v>
      </c>
      <c r="G182" s="18">
        <v>5</v>
      </c>
      <c r="H182" s="13">
        <f t="shared" si="4"/>
        <v>0</v>
      </c>
      <c r="I182" s="8"/>
    </row>
    <row r="183" spans="2:9" ht="12.75" customHeight="1" x14ac:dyDescent="0.2">
      <c r="B183" s="3" t="s">
        <v>389</v>
      </c>
      <c r="C183" s="3" t="s">
        <v>390</v>
      </c>
      <c r="D183" s="3" t="s">
        <v>502</v>
      </c>
      <c r="E183" s="3" t="s">
        <v>18</v>
      </c>
      <c r="F183" s="5">
        <v>0</v>
      </c>
      <c r="G183" s="18">
        <v>5</v>
      </c>
      <c r="H183" s="13">
        <f t="shared" si="4"/>
        <v>0</v>
      </c>
      <c r="I183" s="8"/>
    </row>
    <row r="184" spans="2:9" ht="12.75" customHeight="1" x14ac:dyDescent="0.2">
      <c r="B184" s="3" t="s">
        <v>391</v>
      </c>
      <c r="C184" s="3" t="s">
        <v>392</v>
      </c>
      <c r="D184" s="3" t="s">
        <v>502</v>
      </c>
      <c r="E184" s="3" t="s">
        <v>18</v>
      </c>
      <c r="F184" s="5">
        <v>0</v>
      </c>
      <c r="G184" s="18">
        <v>5</v>
      </c>
      <c r="H184" s="13">
        <f t="shared" si="4"/>
        <v>0</v>
      </c>
      <c r="I184" s="8"/>
    </row>
    <row r="185" spans="2:9" ht="12.75" customHeight="1" x14ac:dyDescent="0.2">
      <c r="B185" s="3" t="s">
        <v>393</v>
      </c>
      <c r="C185" s="3" t="s">
        <v>394</v>
      </c>
      <c r="D185" s="3" t="s">
        <v>502</v>
      </c>
      <c r="E185" s="3" t="s">
        <v>18</v>
      </c>
      <c r="F185" s="5">
        <v>0</v>
      </c>
      <c r="G185" s="18">
        <v>5</v>
      </c>
      <c r="H185" s="13">
        <f t="shared" si="4"/>
        <v>0</v>
      </c>
      <c r="I185" s="8"/>
    </row>
    <row r="186" spans="2:9" ht="12.75" customHeight="1" x14ac:dyDescent="0.2">
      <c r="B186" s="3" t="s">
        <v>395</v>
      </c>
      <c r="C186" s="3" t="s">
        <v>396</v>
      </c>
      <c r="D186" s="3" t="s">
        <v>502</v>
      </c>
      <c r="E186" s="3" t="s">
        <v>18</v>
      </c>
      <c r="F186" s="5">
        <v>0</v>
      </c>
      <c r="G186" s="18">
        <v>5</v>
      </c>
      <c r="H186" s="13">
        <f t="shared" si="4"/>
        <v>0</v>
      </c>
      <c r="I186" s="8"/>
    </row>
    <row r="187" spans="2:9" ht="12.75" customHeight="1" x14ac:dyDescent="0.2">
      <c r="B187" s="3" t="s">
        <v>397</v>
      </c>
      <c r="C187" s="3" t="s">
        <v>398</v>
      </c>
      <c r="D187" s="3" t="s">
        <v>502</v>
      </c>
      <c r="E187" s="3" t="s">
        <v>18</v>
      </c>
      <c r="F187" s="5">
        <v>0</v>
      </c>
      <c r="G187" s="18">
        <v>5</v>
      </c>
      <c r="H187" s="13">
        <f t="shared" si="4"/>
        <v>0</v>
      </c>
      <c r="I187" s="8"/>
    </row>
    <row r="188" spans="2:9" ht="12.75" customHeight="1" x14ac:dyDescent="0.2">
      <c r="B188" s="3" t="s">
        <v>399</v>
      </c>
      <c r="C188" s="3" t="s">
        <v>400</v>
      </c>
      <c r="D188" s="3" t="s">
        <v>502</v>
      </c>
      <c r="E188" s="3" t="s">
        <v>18</v>
      </c>
      <c r="F188" s="5">
        <v>0</v>
      </c>
      <c r="G188" s="18">
        <v>5</v>
      </c>
      <c r="H188" s="13">
        <f t="shared" si="4"/>
        <v>0</v>
      </c>
      <c r="I188" s="8"/>
    </row>
    <row r="189" spans="2:9" ht="12.75" customHeight="1" x14ac:dyDescent="0.2">
      <c r="B189" s="3" t="s">
        <v>401</v>
      </c>
      <c r="C189" s="3" t="s">
        <v>402</v>
      </c>
      <c r="D189" s="3" t="s">
        <v>502</v>
      </c>
      <c r="E189" s="3" t="s">
        <v>18</v>
      </c>
      <c r="F189" s="5">
        <v>0</v>
      </c>
      <c r="G189" s="18">
        <v>5</v>
      </c>
      <c r="H189" s="13">
        <f t="shared" si="4"/>
        <v>0</v>
      </c>
      <c r="I189" s="8"/>
    </row>
    <row r="190" spans="2:9" ht="12.75" customHeight="1" x14ac:dyDescent="0.2">
      <c r="B190" s="3" t="s">
        <v>403</v>
      </c>
      <c r="C190" s="3" t="s">
        <v>404</v>
      </c>
      <c r="D190" s="3" t="s">
        <v>502</v>
      </c>
      <c r="E190" s="3" t="s">
        <v>18</v>
      </c>
      <c r="F190" s="5">
        <v>0</v>
      </c>
      <c r="G190" s="18">
        <v>5</v>
      </c>
      <c r="H190" s="13">
        <f t="shared" si="4"/>
        <v>0</v>
      </c>
      <c r="I190" s="8"/>
    </row>
    <row r="191" spans="2:9" ht="12.75" customHeight="1" x14ac:dyDescent="0.2">
      <c r="B191" s="3" t="s">
        <v>405</v>
      </c>
      <c r="C191" s="3" t="s">
        <v>406</v>
      </c>
      <c r="D191" s="3" t="s">
        <v>502</v>
      </c>
      <c r="E191" s="3" t="s">
        <v>18</v>
      </c>
      <c r="F191" s="5">
        <v>0</v>
      </c>
      <c r="G191" s="18">
        <v>5</v>
      </c>
      <c r="H191" s="13">
        <f t="shared" si="4"/>
        <v>0</v>
      </c>
      <c r="I191" s="8"/>
    </row>
    <row r="192" spans="2:9" ht="12.75" customHeight="1" x14ac:dyDescent="0.2">
      <c r="B192" s="3" t="s">
        <v>407</v>
      </c>
      <c r="C192" s="3" t="s">
        <v>408</v>
      </c>
      <c r="D192" s="3" t="s">
        <v>23</v>
      </c>
      <c r="E192" s="3" t="s">
        <v>255</v>
      </c>
      <c r="F192" s="5">
        <v>0</v>
      </c>
      <c r="G192" s="18">
        <v>25</v>
      </c>
      <c r="H192" s="13">
        <f t="shared" si="4"/>
        <v>0</v>
      </c>
      <c r="I192" s="8"/>
    </row>
    <row r="193" spans="2:9" ht="12.75" customHeight="1" x14ac:dyDescent="0.2">
      <c r="B193" s="3" t="s">
        <v>409</v>
      </c>
      <c r="C193" s="3" t="s">
        <v>410</v>
      </c>
      <c r="D193" s="3" t="s">
        <v>23</v>
      </c>
      <c r="E193" s="3" t="s">
        <v>255</v>
      </c>
      <c r="F193" s="5">
        <v>0</v>
      </c>
      <c r="G193" s="18">
        <v>25</v>
      </c>
      <c r="H193" s="13">
        <f t="shared" si="4"/>
        <v>0</v>
      </c>
      <c r="I193" s="8"/>
    </row>
    <row r="194" spans="2:9" ht="12.75" customHeight="1" x14ac:dyDescent="0.2">
      <c r="B194" s="3" t="s">
        <v>411</v>
      </c>
      <c r="C194" s="3" t="s">
        <v>412</v>
      </c>
      <c r="D194" s="3" t="s">
        <v>23</v>
      </c>
      <c r="E194" s="3" t="s">
        <v>255</v>
      </c>
      <c r="F194" s="5">
        <v>0</v>
      </c>
      <c r="G194" s="18">
        <v>25</v>
      </c>
      <c r="H194" s="13">
        <f t="shared" si="4"/>
        <v>0</v>
      </c>
      <c r="I194" s="8"/>
    </row>
    <row r="195" spans="2:9" ht="12.75" customHeight="1" x14ac:dyDescent="0.2">
      <c r="B195" s="3" t="s">
        <v>413</v>
      </c>
      <c r="C195" s="3" t="s">
        <v>414</v>
      </c>
      <c r="D195" s="3" t="s">
        <v>23</v>
      </c>
      <c r="E195" s="3" t="s">
        <v>255</v>
      </c>
      <c r="F195" s="5">
        <v>0</v>
      </c>
      <c r="G195" s="18">
        <v>25</v>
      </c>
      <c r="H195" s="13">
        <f t="shared" si="4"/>
        <v>0</v>
      </c>
      <c r="I195" s="8"/>
    </row>
    <row r="196" spans="2:9" ht="12.75" customHeight="1" x14ac:dyDescent="0.2">
      <c r="B196" s="3" t="s">
        <v>415</v>
      </c>
      <c r="C196" s="3" t="s">
        <v>416</v>
      </c>
      <c r="D196" s="3" t="s">
        <v>23</v>
      </c>
      <c r="E196" s="3" t="s">
        <v>255</v>
      </c>
      <c r="F196" s="5">
        <v>0</v>
      </c>
      <c r="G196" s="18">
        <v>25</v>
      </c>
      <c r="H196" s="13">
        <f t="shared" si="4"/>
        <v>0</v>
      </c>
      <c r="I196" s="8"/>
    </row>
    <row r="197" spans="2:9" ht="12.75" customHeight="1" x14ac:dyDescent="0.2">
      <c r="B197" s="3" t="s">
        <v>417</v>
      </c>
      <c r="C197" s="3" t="s">
        <v>418</v>
      </c>
      <c r="D197" s="3" t="s">
        <v>23</v>
      </c>
      <c r="E197" s="3" t="s">
        <v>255</v>
      </c>
      <c r="F197" s="5">
        <v>0</v>
      </c>
      <c r="G197" s="18">
        <v>25</v>
      </c>
      <c r="H197" s="13">
        <f t="shared" si="4"/>
        <v>0</v>
      </c>
      <c r="I197" s="8"/>
    </row>
    <row r="198" spans="2:9" ht="12.75" customHeight="1" x14ac:dyDescent="0.2">
      <c r="B198" s="3" t="s">
        <v>419</v>
      </c>
      <c r="C198" s="3" t="s">
        <v>420</v>
      </c>
      <c r="D198" s="3" t="s">
        <v>23</v>
      </c>
      <c r="E198" s="3" t="s">
        <v>255</v>
      </c>
      <c r="F198" s="5">
        <v>0</v>
      </c>
      <c r="G198" s="18">
        <v>5</v>
      </c>
      <c r="H198" s="13">
        <f t="shared" si="4"/>
        <v>0</v>
      </c>
      <c r="I198" s="12"/>
    </row>
    <row r="199" spans="2:9" ht="12.75" customHeight="1" x14ac:dyDescent="0.2">
      <c r="B199" s="3" t="s">
        <v>421</v>
      </c>
      <c r="C199" s="3" t="s">
        <v>422</v>
      </c>
      <c r="D199" s="3" t="s">
        <v>23</v>
      </c>
      <c r="E199" s="3" t="s">
        <v>255</v>
      </c>
      <c r="F199" s="5">
        <v>0</v>
      </c>
      <c r="G199" s="18">
        <v>10</v>
      </c>
      <c r="H199" s="13">
        <f t="shared" si="4"/>
        <v>0</v>
      </c>
      <c r="I199" s="9"/>
    </row>
    <row r="200" spans="2:9" ht="12.75" customHeight="1" x14ac:dyDescent="0.2">
      <c r="B200" s="3" t="s">
        <v>423</v>
      </c>
      <c r="C200" s="3" t="s">
        <v>424</v>
      </c>
      <c r="D200" s="3" t="s">
        <v>23</v>
      </c>
      <c r="E200" s="3" t="s">
        <v>255</v>
      </c>
      <c r="F200" s="5">
        <v>0</v>
      </c>
      <c r="G200" s="18">
        <v>10</v>
      </c>
      <c r="H200" s="13">
        <f t="shared" si="4"/>
        <v>0</v>
      </c>
      <c r="I200" s="8"/>
    </row>
    <row r="201" spans="2:9" ht="12.75" customHeight="1" x14ac:dyDescent="0.2">
      <c r="B201" s="3" t="s">
        <v>425</v>
      </c>
      <c r="C201" s="3" t="s">
        <v>426</v>
      </c>
      <c r="D201" s="3" t="s">
        <v>23</v>
      </c>
      <c r="E201" s="3" t="s">
        <v>255</v>
      </c>
      <c r="F201" s="5">
        <v>0</v>
      </c>
      <c r="G201" s="18">
        <v>10</v>
      </c>
      <c r="H201" s="13">
        <f t="shared" si="4"/>
        <v>0</v>
      </c>
      <c r="I201" s="8"/>
    </row>
    <row r="202" spans="2:9" ht="12.75" customHeight="1" x14ac:dyDescent="0.2">
      <c r="B202" s="3" t="s">
        <v>427</v>
      </c>
      <c r="C202" s="3" t="s">
        <v>428</v>
      </c>
      <c r="D202" s="3" t="s">
        <v>23</v>
      </c>
      <c r="E202" s="3" t="s">
        <v>255</v>
      </c>
      <c r="F202" s="5">
        <v>0</v>
      </c>
      <c r="G202" s="18">
        <v>10</v>
      </c>
      <c r="H202" s="13">
        <f t="shared" si="4"/>
        <v>0</v>
      </c>
      <c r="I202" s="8"/>
    </row>
    <row r="203" spans="2:9" ht="12.75" customHeight="1" x14ac:dyDescent="0.2">
      <c r="B203" s="3" t="s">
        <v>429</v>
      </c>
      <c r="C203" s="3" t="s">
        <v>430</v>
      </c>
      <c r="D203" s="3" t="s">
        <v>23</v>
      </c>
      <c r="E203" s="3" t="s">
        <v>255</v>
      </c>
      <c r="F203" s="5">
        <v>0</v>
      </c>
      <c r="G203" s="18">
        <v>10</v>
      </c>
      <c r="H203" s="13">
        <f t="shared" si="4"/>
        <v>0</v>
      </c>
      <c r="I203" s="8"/>
    </row>
    <row r="204" spans="2:9" ht="12.75" customHeight="1" x14ac:dyDescent="0.2">
      <c r="B204" s="3" t="s">
        <v>431</v>
      </c>
      <c r="C204" s="3" t="s">
        <v>432</v>
      </c>
      <c r="D204" s="3" t="s">
        <v>23</v>
      </c>
      <c r="E204" s="3" t="s">
        <v>255</v>
      </c>
      <c r="F204" s="5">
        <v>0</v>
      </c>
      <c r="G204" s="18">
        <v>10</v>
      </c>
      <c r="H204" s="13">
        <f t="shared" si="4"/>
        <v>0</v>
      </c>
      <c r="I204" s="8"/>
    </row>
    <row r="205" spans="2:9" ht="12.75" customHeight="1" x14ac:dyDescent="0.2">
      <c r="B205" s="3" t="s">
        <v>433</v>
      </c>
      <c r="C205" s="3" t="s">
        <v>434</v>
      </c>
      <c r="D205" s="3" t="s">
        <v>23</v>
      </c>
      <c r="E205" s="3" t="s">
        <v>255</v>
      </c>
      <c r="F205" s="5">
        <v>0</v>
      </c>
      <c r="G205" s="18">
        <v>10</v>
      </c>
      <c r="H205" s="13">
        <f t="shared" si="4"/>
        <v>0</v>
      </c>
      <c r="I205" s="8"/>
    </row>
    <row r="206" spans="2:9" ht="12.75" customHeight="1" x14ac:dyDescent="0.2">
      <c r="B206" s="3" t="s">
        <v>435</v>
      </c>
      <c r="C206" s="3" t="s">
        <v>436</v>
      </c>
      <c r="D206" s="3" t="s">
        <v>23</v>
      </c>
      <c r="E206" s="3" t="s">
        <v>255</v>
      </c>
      <c r="F206" s="5">
        <v>0</v>
      </c>
      <c r="G206" s="18">
        <v>10</v>
      </c>
      <c r="H206" s="13">
        <f t="shared" si="4"/>
        <v>0</v>
      </c>
      <c r="I206" s="8"/>
    </row>
    <row r="207" spans="2:9" ht="12.75" customHeight="1" x14ac:dyDescent="0.2">
      <c r="B207" s="3" t="s">
        <v>437</v>
      </c>
      <c r="C207" s="3" t="s">
        <v>438</v>
      </c>
      <c r="D207" s="3" t="s">
        <v>23</v>
      </c>
      <c r="E207" s="3" t="s">
        <v>255</v>
      </c>
      <c r="F207" s="5">
        <v>0</v>
      </c>
      <c r="G207" s="18">
        <v>10</v>
      </c>
      <c r="H207" s="13">
        <f t="shared" si="4"/>
        <v>0</v>
      </c>
      <c r="I207" s="8"/>
    </row>
    <row r="208" spans="2:9" ht="12.75" customHeight="1" x14ac:dyDescent="0.2">
      <c r="B208" s="3" t="s">
        <v>439</v>
      </c>
      <c r="C208" s="3" t="s">
        <v>440</v>
      </c>
      <c r="D208" s="3" t="s">
        <v>23</v>
      </c>
      <c r="E208" s="3" t="s">
        <v>255</v>
      </c>
      <c r="F208" s="5">
        <v>0</v>
      </c>
      <c r="G208" s="18">
        <v>10</v>
      </c>
      <c r="H208" s="13">
        <f t="shared" si="4"/>
        <v>0</v>
      </c>
      <c r="I208" s="8"/>
    </row>
    <row r="209" spans="2:9" ht="12.75" customHeight="1" x14ac:dyDescent="0.2">
      <c r="B209" s="3" t="s">
        <v>441</v>
      </c>
      <c r="C209" s="3" t="s">
        <v>442</v>
      </c>
      <c r="D209" s="3" t="s">
        <v>23</v>
      </c>
      <c r="E209" s="3" t="s">
        <v>255</v>
      </c>
      <c r="F209" s="5">
        <v>0</v>
      </c>
      <c r="G209" s="18">
        <v>10</v>
      </c>
      <c r="H209" s="13">
        <f t="shared" si="4"/>
        <v>0</v>
      </c>
      <c r="I209" s="8"/>
    </row>
    <row r="210" spans="2:9" ht="12.75" customHeight="1" x14ac:dyDescent="0.2">
      <c r="B210" s="3" t="s">
        <v>443</v>
      </c>
      <c r="C210" s="3" t="s">
        <v>444</v>
      </c>
      <c r="D210" s="3" t="s">
        <v>23</v>
      </c>
      <c r="E210" s="3" t="s">
        <v>255</v>
      </c>
      <c r="F210" s="5">
        <v>0</v>
      </c>
      <c r="G210" s="18">
        <v>10</v>
      </c>
      <c r="H210" s="13">
        <f t="shared" si="4"/>
        <v>0</v>
      </c>
      <c r="I210" s="8"/>
    </row>
    <row r="211" spans="2:9" ht="12.75" customHeight="1" x14ac:dyDescent="0.2">
      <c r="B211" s="3" t="s">
        <v>445</v>
      </c>
      <c r="C211" s="3" t="s">
        <v>446</v>
      </c>
      <c r="D211" s="3" t="s">
        <v>23</v>
      </c>
      <c r="E211" s="3" t="s">
        <v>255</v>
      </c>
      <c r="F211" s="5">
        <v>0</v>
      </c>
      <c r="G211" s="18">
        <v>10</v>
      </c>
      <c r="H211" s="13">
        <f t="shared" si="4"/>
        <v>0</v>
      </c>
      <c r="I211" s="8"/>
    </row>
    <row r="212" spans="2:9" ht="12.75" customHeight="1" x14ac:dyDescent="0.2">
      <c r="B212" s="3" t="s">
        <v>447</v>
      </c>
      <c r="C212" s="3" t="s">
        <v>448</v>
      </c>
      <c r="D212" s="3" t="s">
        <v>23</v>
      </c>
      <c r="E212" s="3" t="s">
        <v>255</v>
      </c>
      <c r="F212" s="5">
        <v>0</v>
      </c>
      <c r="G212" s="18">
        <v>10</v>
      </c>
      <c r="H212" s="13">
        <f t="shared" si="4"/>
        <v>0</v>
      </c>
      <c r="I212" s="8"/>
    </row>
    <row r="213" spans="2:9" ht="12.75" customHeight="1" x14ac:dyDescent="0.2">
      <c r="B213" s="3" t="s">
        <v>449</v>
      </c>
      <c r="C213" s="3" t="s">
        <v>450</v>
      </c>
      <c r="D213" s="3" t="s">
        <v>23</v>
      </c>
      <c r="E213" s="3" t="s">
        <v>255</v>
      </c>
      <c r="F213" s="5">
        <v>0</v>
      </c>
      <c r="G213" s="18">
        <v>10</v>
      </c>
      <c r="H213" s="13">
        <f t="shared" si="4"/>
        <v>0</v>
      </c>
      <c r="I213" s="8"/>
    </row>
    <row r="214" spans="2:9" ht="12.75" customHeight="1" x14ac:dyDescent="0.2">
      <c r="B214" s="3" t="s">
        <v>451</v>
      </c>
      <c r="C214" s="3" t="s">
        <v>452</v>
      </c>
      <c r="D214" s="3" t="s">
        <v>23</v>
      </c>
      <c r="E214" s="3" t="s">
        <v>255</v>
      </c>
      <c r="F214" s="5">
        <v>0</v>
      </c>
      <c r="G214" s="18">
        <v>10</v>
      </c>
      <c r="H214" s="13">
        <f t="shared" si="4"/>
        <v>0</v>
      </c>
      <c r="I214" s="8"/>
    </row>
    <row r="215" spans="2:9" ht="12.75" customHeight="1" x14ac:dyDescent="0.2">
      <c r="B215" s="3" t="s">
        <v>453</v>
      </c>
      <c r="C215" s="3" t="s">
        <v>454</v>
      </c>
      <c r="D215" s="3" t="s">
        <v>23</v>
      </c>
      <c r="E215" s="3" t="s">
        <v>255</v>
      </c>
      <c r="F215" s="5">
        <v>0</v>
      </c>
      <c r="G215" s="18">
        <v>10</v>
      </c>
      <c r="H215" s="13">
        <f t="shared" si="4"/>
        <v>0</v>
      </c>
      <c r="I215" s="8"/>
    </row>
    <row r="216" spans="2:9" ht="12.75" customHeight="1" x14ac:dyDescent="0.2">
      <c r="B216" s="3" t="s">
        <v>455</v>
      </c>
      <c r="C216" s="3" t="s">
        <v>456</v>
      </c>
      <c r="D216" s="3" t="s">
        <v>23</v>
      </c>
      <c r="E216" s="3" t="s">
        <v>255</v>
      </c>
      <c r="F216" s="5">
        <v>0</v>
      </c>
      <c r="G216" s="18">
        <v>10</v>
      </c>
      <c r="H216" s="13">
        <f t="shared" si="4"/>
        <v>0</v>
      </c>
      <c r="I216" s="8"/>
    </row>
    <row r="217" spans="2:9" ht="12.75" customHeight="1" x14ac:dyDescent="0.2">
      <c r="B217" s="3" t="s">
        <v>457</v>
      </c>
      <c r="C217" s="3" t="s">
        <v>458</v>
      </c>
      <c r="D217" s="3" t="s">
        <v>23</v>
      </c>
      <c r="E217" s="3" t="s">
        <v>255</v>
      </c>
      <c r="F217" s="5">
        <v>0</v>
      </c>
      <c r="G217" s="18">
        <v>10</v>
      </c>
      <c r="H217" s="13">
        <f t="shared" si="4"/>
        <v>0</v>
      </c>
      <c r="I217" s="8"/>
    </row>
    <row r="218" spans="2:9" ht="12.75" customHeight="1" x14ac:dyDescent="0.2">
      <c r="B218" s="3" t="s">
        <v>459</v>
      </c>
      <c r="C218" s="3" t="s">
        <v>460</v>
      </c>
      <c r="D218" s="3" t="s">
        <v>23</v>
      </c>
      <c r="E218" s="3" t="s">
        <v>255</v>
      </c>
      <c r="F218" s="5">
        <v>0</v>
      </c>
      <c r="G218" s="18">
        <v>10</v>
      </c>
      <c r="H218" s="13">
        <f t="shared" si="4"/>
        <v>0</v>
      </c>
      <c r="I218" s="8"/>
    </row>
    <row r="219" spans="2:9" ht="12.75" customHeight="1" x14ac:dyDescent="0.2">
      <c r="B219" s="3" t="s">
        <v>461</v>
      </c>
      <c r="C219" s="3" t="s">
        <v>462</v>
      </c>
      <c r="D219" s="3" t="s">
        <v>23</v>
      </c>
      <c r="E219" s="3" t="s">
        <v>255</v>
      </c>
      <c r="F219" s="5">
        <v>0</v>
      </c>
      <c r="G219" s="18">
        <v>10</v>
      </c>
      <c r="H219" s="13">
        <f t="shared" si="4"/>
        <v>0</v>
      </c>
      <c r="I219" s="8"/>
    </row>
    <row r="220" spans="2:9" ht="12.75" customHeight="1" x14ac:dyDescent="0.2">
      <c r="B220" s="3" t="s">
        <v>463</v>
      </c>
      <c r="C220" s="3" t="s">
        <v>464</v>
      </c>
      <c r="D220" s="3" t="s">
        <v>23</v>
      </c>
      <c r="E220" s="3" t="s">
        <v>255</v>
      </c>
      <c r="F220" s="5">
        <v>0</v>
      </c>
      <c r="G220" s="18">
        <v>5</v>
      </c>
      <c r="H220" s="13">
        <f t="shared" si="4"/>
        <v>0</v>
      </c>
      <c r="I220" s="9"/>
    </row>
    <row r="221" spans="2:9" ht="12.75" customHeight="1" x14ac:dyDescent="0.2">
      <c r="B221" s="3" t="s">
        <v>465</v>
      </c>
      <c r="C221" s="3" t="s">
        <v>466</v>
      </c>
      <c r="D221" s="3" t="s">
        <v>23</v>
      </c>
      <c r="E221" s="3" t="s">
        <v>255</v>
      </c>
      <c r="F221" s="5">
        <v>0</v>
      </c>
      <c r="G221" s="18">
        <v>5</v>
      </c>
      <c r="H221" s="13">
        <f t="shared" si="4"/>
        <v>0</v>
      </c>
      <c r="I221" s="8"/>
    </row>
    <row r="222" spans="2:9" ht="12.75" customHeight="1" x14ac:dyDescent="0.2">
      <c r="B222" s="3" t="s">
        <v>467</v>
      </c>
      <c r="C222" s="3" t="s">
        <v>468</v>
      </c>
      <c r="D222" s="3" t="s">
        <v>23</v>
      </c>
      <c r="E222" s="3" t="s">
        <v>469</v>
      </c>
      <c r="F222" s="5">
        <v>0</v>
      </c>
      <c r="G222" s="21">
        <v>5</v>
      </c>
      <c r="H222" s="13">
        <f t="shared" si="4"/>
        <v>0</v>
      </c>
      <c r="I222" s="8"/>
    </row>
    <row r="223" spans="2:9" ht="12.75" customHeight="1" x14ac:dyDescent="0.2">
      <c r="B223" s="3" t="s">
        <v>470</v>
      </c>
      <c r="C223" s="3" t="s">
        <v>471</v>
      </c>
      <c r="D223" s="3" t="s">
        <v>23</v>
      </c>
      <c r="E223" s="3" t="s">
        <v>469</v>
      </c>
      <c r="F223" s="5">
        <v>0</v>
      </c>
      <c r="G223" s="21">
        <v>5</v>
      </c>
      <c r="H223" s="13">
        <f t="shared" si="4"/>
        <v>0</v>
      </c>
      <c r="I223" s="8"/>
    </row>
    <row r="224" spans="2:9" ht="12.75" customHeight="1" x14ac:dyDescent="0.2">
      <c r="B224" s="3" t="s">
        <v>472</v>
      </c>
      <c r="C224" s="3" t="s">
        <v>473</v>
      </c>
      <c r="D224" s="3" t="s">
        <v>474</v>
      </c>
      <c r="E224" s="3" t="s">
        <v>475</v>
      </c>
      <c r="F224" s="5">
        <v>0</v>
      </c>
      <c r="G224" s="18">
        <v>5</v>
      </c>
      <c r="H224" s="13">
        <f t="shared" si="4"/>
        <v>0</v>
      </c>
      <c r="I224" s="9"/>
    </row>
    <row r="225" spans="2:10" ht="12.75" customHeight="1" x14ac:dyDescent="0.2">
      <c r="B225" s="3" t="s">
        <v>476</v>
      </c>
      <c r="C225" s="3" t="s">
        <v>477</v>
      </c>
      <c r="D225" s="3" t="s">
        <v>474</v>
      </c>
      <c r="E225" s="3" t="s">
        <v>475</v>
      </c>
      <c r="F225" s="5">
        <v>0</v>
      </c>
      <c r="G225" s="18">
        <v>5</v>
      </c>
      <c r="H225" s="13">
        <f t="shared" si="4"/>
        <v>0</v>
      </c>
      <c r="I225" s="9"/>
    </row>
    <row r="226" spans="2:10" ht="12.75" customHeight="1" x14ac:dyDescent="0.2">
      <c r="B226" s="3" t="s">
        <v>478</v>
      </c>
      <c r="C226" s="3" t="s">
        <v>479</v>
      </c>
      <c r="D226" s="3" t="s">
        <v>474</v>
      </c>
      <c r="E226" s="3" t="s">
        <v>475</v>
      </c>
      <c r="F226" s="5">
        <v>0</v>
      </c>
      <c r="G226" s="18">
        <v>5</v>
      </c>
      <c r="H226" s="13">
        <f t="shared" si="4"/>
        <v>0</v>
      </c>
      <c r="I226" s="9"/>
    </row>
    <row r="227" spans="2:10" ht="12.75" customHeight="1" x14ac:dyDescent="0.2">
      <c r="B227" s="3" t="s">
        <v>480</v>
      </c>
      <c r="C227" s="3" t="s">
        <v>481</v>
      </c>
      <c r="D227" s="3" t="s">
        <v>474</v>
      </c>
      <c r="E227" s="3" t="s">
        <v>475</v>
      </c>
      <c r="F227" s="5">
        <v>0</v>
      </c>
      <c r="G227" s="18">
        <v>5</v>
      </c>
      <c r="H227" s="13">
        <f t="shared" si="4"/>
        <v>0</v>
      </c>
      <c r="I227" s="9"/>
    </row>
    <row r="228" spans="2:10" ht="12.75" customHeight="1" x14ac:dyDescent="0.2">
      <c r="B228" s="3" t="s">
        <v>482</v>
      </c>
      <c r="C228" s="3" t="s">
        <v>483</v>
      </c>
      <c r="D228" s="3" t="s">
        <v>474</v>
      </c>
      <c r="E228" s="3" t="s">
        <v>475</v>
      </c>
      <c r="F228" s="5">
        <v>0</v>
      </c>
      <c r="G228" s="18">
        <v>5</v>
      </c>
      <c r="H228" s="13">
        <f t="shared" si="4"/>
        <v>0</v>
      </c>
      <c r="I228" s="9"/>
    </row>
    <row r="229" spans="2:10" ht="12.75" customHeight="1" x14ac:dyDescent="0.2">
      <c r="B229" s="3" t="s">
        <v>484</v>
      </c>
      <c r="C229" s="3" t="s">
        <v>485</v>
      </c>
      <c r="D229" s="3" t="s">
        <v>474</v>
      </c>
      <c r="E229" s="3" t="s">
        <v>475</v>
      </c>
      <c r="F229" s="5">
        <v>0</v>
      </c>
      <c r="G229" s="18">
        <v>5</v>
      </c>
      <c r="H229" s="13">
        <f t="shared" si="4"/>
        <v>0</v>
      </c>
      <c r="I229" s="9"/>
    </row>
    <row r="230" spans="2:10" ht="12.75" customHeight="1" x14ac:dyDescent="0.2">
      <c r="B230" s="3" t="s">
        <v>486</v>
      </c>
      <c r="C230" s="3" t="s">
        <v>487</v>
      </c>
      <c r="D230" s="3" t="s">
        <v>474</v>
      </c>
      <c r="E230" s="3" t="s">
        <v>475</v>
      </c>
      <c r="F230" s="5">
        <v>0</v>
      </c>
      <c r="G230" s="18">
        <v>5</v>
      </c>
      <c r="H230" s="13">
        <f t="shared" si="4"/>
        <v>0</v>
      </c>
      <c r="I230" s="9"/>
    </row>
    <row r="231" spans="2:10" ht="12.75" customHeight="1" x14ac:dyDescent="0.2">
      <c r="B231" s="3" t="s">
        <v>488</v>
      </c>
      <c r="C231" s="3" t="s">
        <v>489</v>
      </c>
      <c r="D231" s="3" t="s">
        <v>474</v>
      </c>
      <c r="E231" s="3" t="s">
        <v>475</v>
      </c>
      <c r="F231" s="5">
        <v>0</v>
      </c>
      <c r="G231" s="18">
        <v>5</v>
      </c>
      <c r="H231" s="13">
        <f t="shared" si="4"/>
        <v>0</v>
      </c>
      <c r="I231" s="9"/>
    </row>
    <row r="232" spans="2:10" ht="12.75" customHeight="1" x14ac:dyDescent="0.2">
      <c r="B232" s="3" t="s">
        <v>490</v>
      </c>
      <c r="C232" s="3" t="s">
        <v>491</v>
      </c>
      <c r="D232" s="3" t="s">
        <v>474</v>
      </c>
      <c r="E232" s="3" t="s">
        <v>475</v>
      </c>
      <c r="F232" s="5">
        <v>0</v>
      </c>
      <c r="G232" s="18">
        <v>5</v>
      </c>
      <c r="H232" s="13">
        <f t="shared" si="4"/>
        <v>0</v>
      </c>
      <c r="I232" s="9"/>
    </row>
    <row r="233" spans="2:10" ht="12.75" customHeight="1" x14ac:dyDescent="0.2">
      <c r="B233" s="3" t="s">
        <v>492</v>
      </c>
      <c r="C233" s="3" t="s">
        <v>493</v>
      </c>
      <c r="D233" s="3" t="s">
        <v>474</v>
      </c>
      <c r="E233" s="3" t="s">
        <v>475</v>
      </c>
      <c r="F233" s="5">
        <v>0</v>
      </c>
      <c r="G233" s="18">
        <v>5</v>
      </c>
      <c r="H233" s="13">
        <f t="shared" si="4"/>
        <v>0</v>
      </c>
      <c r="I233" s="9"/>
    </row>
    <row r="234" spans="2:10" ht="12.75" customHeight="1" x14ac:dyDescent="0.2">
      <c r="B234" s="3" t="s">
        <v>494</v>
      </c>
      <c r="C234" s="3" t="s">
        <v>495</v>
      </c>
      <c r="D234" s="3" t="s">
        <v>474</v>
      </c>
      <c r="E234" s="3" t="s">
        <v>475</v>
      </c>
      <c r="F234" s="5">
        <v>0</v>
      </c>
      <c r="G234" s="18">
        <v>5</v>
      </c>
      <c r="H234" s="13">
        <f t="shared" si="4"/>
        <v>0</v>
      </c>
      <c r="I234" s="9"/>
    </row>
    <row r="235" spans="2:10" ht="23.25" customHeight="1" x14ac:dyDescent="0.2">
      <c r="B235" s="24" t="s">
        <v>514</v>
      </c>
      <c r="C235" s="25"/>
      <c r="D235" s="25"/>
      <c r="E235" s="25"/>
      <c r="F235" s="25"/>
      <c r="G235" s="25"/>
      <c r="H235" s="25"/>
      <c r="I235" s="26"/>
    </row>
    <row r="236" spans="2:10" ht="12.75" customHeight="1" x14ac:dyDescent="0.2">
      <c r="B236" s="16" t="s">
        <v>516</v>
      </c>
      <c r="C236" s="17" t="s">
        <v>515</v>
      </c>
      <c r="D236" s="16" t="s">
        <v>516</v>
      </c>
      <c r="E236" s="16" t="s">
        <v>516</v>
      </c>
      <c r="F236" s="5">
        <v>0</v>
      </c>
      <c r="G236" s="18">
        <v>10</v>
      </c>
      <c r="H236" s="13">
        <f>F236*G236</f>
        <v>0</v>
      </c>
      <c r="I236" s="9"/>
    </row>
    <row r="237" spans="2:10" ht="27.75" customHeight="1" x14ac:dyDescent="0.2">
      <c r="B237" s="22"/>
      <c r="C237" s="22"/>
      <c r="D237" s="22"/>
      <c r="E237" s="22"/>
      <c r="F237" s="22"/>
      <c r="G237" s="22"/>
      <c r="H237" s="22"/>
      <c r="I237" s="22"/>
      <c r="J237" s="22"/>
    </row>
  </sheetData>
  <autoFilter ref="B11:J236" xr:uid="{00000000-0001-0000-0000-000000000000}">
    <filterColumn colId="5" showButton="0"/>
    <filterColumn colId="6" showButton="0"/>
  </autoFilter>
  <mergeCells count="14">
    <mergeCell ref="B237:J237"/>
    <mergeCell ref="B1:D1"/>
    <mergeCell ref="B11:I11"/>
    <mergeCell ref="B56:I56"/>
    <mergeCell ref="B109:I109"/>
    <mergeCell ref="B141:I141"/>
    <mergeCell ref="B171:I171"/>
    <mergeCell ref="C2:D2"/>
    <mergeCell ref="C4:D4"/>
    <mergeCell ref="C5:D5"/>
    <mergeCell ref="C6:D6"/>
    <mergeCell ref="B7:B8"/>
    <mergeCell ref="C7:D8"/>
    <mergeCell ref="B235:I235"/>
  </mergeCells>
  <pageMargins left="0.7" right="0.7" top="0.75" bottom="0.75" header="0.3" footer="0.3"/>
  <pageSetup paperSize="9" scale="3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80906-6102-4452-86BA-BCB46A86A6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2E4A89-6271-48FC-93F8-5B9FB85F3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22E32B-F41C-4714-9217-CFEA89848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  Veluwe routenetwerken Materiaal.xlsx</dc:title>
  <dc:creator>jdrabbe</dc:creator>
  <cp:lastModifiedBy>Hilde Legebeke | Inkada Inkoop &amp; Advies</cp:lastModifiedBy>
  <dcterms:created xsi:type="dcterms:W3CDTF">2022-04-06T11:33:23Z</dcterms:created>
  <dcterms:modified xsi:type="dcterms:W3CDTF">2022-05-09T15:01:19Z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