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Unicoz/Leermiddelen 2021/Bestek/"/>
    </mc:Choice>
  </mc:AlternateContent>
  <xr:revisionPtr revIDLastSave="53" documentId="8_{1DE0EE2D-A219-4003-9344-089BA928CE32}" xr6:coauthVersionLast="47" xr6:coauthVersionMax="47" xr10:uidLastSave="{63638356-50D2-4374-B549-1A7EDC1F00FC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9" l="1"/>
  <c r="D17" i="19"/>
  <c r="D16" i="19"/>
  <c r="D15" i="19"/>
  <c r="D14" i="19"/>
  <c r="D8" i="19"/>
  <c r="D10" i="19" s="1"/>
  <c r="D20" i="19" l="1"/>
  <c r="D23" i="19" s="1"/>
</calcChain>
</file>

<file path=xl/sharedStrings.xml><?xml version="1.0" encoding="utf-8"?>
<sst xmlns="http://schemas.openxmlformats.org/spreadsheetml/2006/main" count="24" uniqueCount="22">
  <si>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</si>
  <si>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</si>
  <si>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</si>
  <si>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</si>
  <si>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</si>
  <si>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</si>
  <si>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5c: Calculatieblad perceel 3</t>
  </si>
  <si>
    <t>Bedrag per leerling**</t>
  </si>
  <si>
    <t>Leveren licenties conform Eis 2 optie 1</t>
  </si>
  <si>
    <t>Leveren licenties conform Eis 2 optie 2</t>
  </si>
  <si>
    <t>Leveren licenties conform Eis 2 optie 3</t>
  </si>
  <si>
    <t>Leveren folio materiaal conform Eis 2 optie 1</t>
  </si>
  <si>
    <t>Leveren folio materiaal conform Eis 2 optie 2</t>
  </si>
  <si>
    <t xml:space="preserve">Totaal </t>
  </si>
  <si>
    <t>Totaal  (bedrag voor gunning)</t>
  </si>
  <si>
    <t>** Bedrag per leerling per jaar inclusief BTW.</t>
  </si>
  <si>
    <t>* Een negatieve korting (opslag) is niet toegestaan.</t>
  </si>
  <si>
    <t>Aantal leerlingen***</t>
  </si>
  <si>
    <t>Leveringskosten</t>
  </si>
  <si>
    <t>* In het kortingspercentage zijn de werkzaamheden voortvloeiend uit de eisen van het Programma van Eisen (met uitzondering van Eis 2) verwerkt.</t>
  </si>
  <si>
    <t>*** Het aantal leerlingen per optie is een inschatting. De werkelijke aantallen zullen na gunning per school besproken worden.</t>
  </si>
  <si>
    <t>2021/1222RN-2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</si>
</sst>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164" fontId="3" fillId="0" borderId="1" xfId="0" applyNumberFormat="1" applyFont="1" applyBorder="1"/>
    <xf numFmtId="10" fontId="6" fillId="0" borderId="1" xfId="0" applyNumberFormat="1" applyFont="1" applyBorder="1"/>
    <xf numFmtId="44" fontId="6" fillId="3" borderId="1" xfId="0" applyNumberFormat="1" applyFont="1" applyFill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0" fontId="7" fillId="0" borderId="1" xfId="0" applyFont="1" applyBorder="1"/>
    <xf numFmtId="44" fontId="7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0</xdr:row>
      <xdr:rowOff>38100</xdr:rowOff>
    </xdr:from>
    <xdr:to>
      <xdr:col>4</xdr:col>
      <xdr:colOff>1695</xdr:colOff>
      <xdr:row>5</xdr:row>
      <xdr:rowOff>47625</xdr:rowOff>
    </xdr:to>
    <xdr:pic>
      <xdr:nvPicPr>
        <xdr:cNvPr id="3" name="Afbeelding 2" descr="UNICOZ Onderwijsgroep">
          <a:extLst>
            <a:ext uri="{FF2B5EF4-FFF2-40B4-BE49-F238E27FC236}">
              <a16:creationId xmlns:a16="http://schemas.microsoft.com/office/drawing/2014/main" id="{C0721A99-3270-47D0-97B4-44CCEAAB8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8100"/>
          <a:ext cx="74464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4.710937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1" t="s">
        <v>21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9">
        <v>400000</v>
      </c>
      <c r="C8" s="9">
        <v>0</v>
      </c>
      <c r="D8" s="12">
        <f>B8*(1-C8)</f>
        <v>400000</v>
      </c>
    </row>
    <row r="9" spans="1:4" x14ac:dyDescent="0.2">
      <c r="A9" s="5"/>
      <c r="B9" s="8"/>
      <c r="C9" s="13"/>
      <c r="D9" s="12"/>
    </row>
    <row r="10" spans="1:4" x14ac:dyDescent="0.2">
      <c r="A10" s="6" t="s">
        <v>1</v>
      </c>
      <c r="B10" s="6"/>
      <c r="C10" s="7"/>
      <c r="D10" s="10">
        <f>SUM(D8:D8)</f>
        <v>400000</v>
      </c>
    </row>
    <row r="13" spans="1:4" x14ac:dyDescent="0.2">
      <c r="A13" s="3" t="s">
        <v>18</v>
      </c>
      <c r="B13" s="3" t="s">
        <v>7</v>
      </c>
      <c r="C13" s="4" t="s">
        <v>17</v>
      </c>
      <c r="D13" s="4" t="s">
        <v>1</v>
      </c>
    </row>
    <row r="14" spans="1:4" x14ac:dyDescent="0.2">
      <c r="A14" s="5" t="s">
        <v>8</v>
      </c>
      <c r="B14" s="14">
        <v>0</v>
      </c>
      <c r="C14" s="18">
        <v>2000</v>
      </c>
      <c r="D14" s="12">
        <f>B14*C14</f>
        <v>0</v>
      </c>
    </row>
    <row r="15" spans="1:4" x14ac:dyDescent="0.2">
      <c r="A15" s="5" t="s">
        <v>9</v>
      </c>
      <c r="B15" s="14">
        <v>0</v>
      </c>
      <c r="C15" s="18">
        <v>5698</v>
      </c>
      <c r="D15" s="12">
        <f t="shared" ref="D15:D18" si="0">B15*C15</f>
        <v>0</v>
      </c>
    </row>
    <row r="16" spans="1:4" x14ac:dyDescent="0.2">
      <c r="A16" s="5" t="s">
        <v>10</v>
      </c>
      <c r="B16" s="14">
        <v>0</v>
      </c>
      <c r="C16" s="18">
        <v>2240</v>
      </c>
      <c r="D16" s="12">
        <f t="shared" si="0"/>
        <v>0</v>
      </c>
    </row>
    <row r="17" spans="1:4" x14ac:dyDescent="0.2">
      <c r="A17" s="5" t="s">
        <v>11</v>
      </c>
      <c r="B17" s="14">
        <v>0</v>
      </c>
      <c r="C17" s="18">
        <v>4240</v>
      </c>
      <c r="D17" s="12">
        <f t="shared" si="0"/>
        <v>0</v>
      </c>
    </row>
    <row r="18" spans="1:4" x14ac:dyDescent="0.2">
      <c r="A18" s="5" t="s">
        <v>12</v>
      </c>
      <c r="B18" s="14">
        <v>0</v>
      </c>
      <c r="C18" s="18">
        <v>5698</v>
      </c>
      <c r="D18" s="12">
        <f t="shared" si="0"/>
        <v>0</v>
      </c>
    </row>
    <row r="19" spans="1:4" x14ac:dyDescent="0.2">
      <c r="A19" s="5"/>
      <c r="B19" s="8"/>
      <c r="C19" s="13"/>
      <c r="D19" s="12"/>
    </row>
    <row r="20" spans="1:4" x14ac:dyDescent="0.2">
      <c r="A20" s="6" t="s">
        <v>13</v>
      </c>
      <c r="B20" s="6"/>
      <c r="C20" s="7"/>
      <c r="D20" s="10">
        <f>SUM(D14:D18)</f>
        <v>0</v>
      </c>
    </row>
    <row r="21" spans="1:4" x14ac:dyDescent="0.2">
      <c r="A21" s="15"/>
    </row>
    <row r="22" spans="1:4" x14ac:dyDescent="0.2">
      <c r="A22" s="15"/>
    </row>
    <row r="23" spans="1:4" x14ac:dyDescent="0.2">
      <c r="A23" s="16" t="s">
        <v>14</v>
      </c>
      <c r="B23" s="6"/>
      <c r="C23" s="7"/>
      <c r="D23" s="10">
        <f>D10+D20</f>
        <v>400000</v>
      </c>
    </row>
    <row r="25" spans="1:4" x14ac:dyDescent="0.2">
      <c r="A25" s="15" t="s">
        <v>16</v>
      </c>
    </row>
    <row r="26" spans="1:4" x14ac:dyDescent="0.2">
      <c r="A26" s="15" t="s">
        <v>19</v>
      </c>
    </row>
    <row r="27" spans="1:4" x14ac:dyDescent="0.2">
      <c r="A27" s="17" t="s">
        <v>15</v>
      </c>
    </row>
    <row r="28" spans="1:4" x14ac:dyDescent="0.2">
      <c r="A28" s="17" t="s">
        <v>20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AA972-1D55-4D90-AEBF-A973F96C22F6}">
  <ds:schemaRefs>
    <ds:schemaRef ds:uri="http://schemas.openxmlformats.org/package/2006/metadata/core-properties"/>
    <ds:schemaRef ds:uri="http://purl.org/dc/terms/"/>
    <ds:schemaRef ds:uri="http://purl.org/dc/dcmitype/"/>
    <ds:schemaRef ds:uri="46c995e6-7f53-48aa-a5ad-a9d38912b46a"/>
    <ds:schemaRef ds:uri="5d807127-6dfe-4777-9fc9-8a2ccfc388c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2021-12-21T11:37:42Z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