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autoCompressPictures="0"/>
  <mc:AlternateContent xmlns:mc="http://schemas.openxmlformats.org/markup-compatibility/2006">
    <mc:Choice Requires="x15">
      <x15ac:absPath xmlns:x15ac="http://schemas.microsoft.com/office/spreadsheetml/2010/11/ac" url="O:\2_Programma_bestuur_en_organisatie\2_Mens_en_organisatie\inkoop\Aanbestedingen 2021\2021-Z37821 Mobiele telefonie (abonnementen)\04. Nota van Inlichtingen\"/>
    </mc:Choice>
  </mc:AlternateContent>
  <xr:revisionPtr revIDLastSave="0" documentId="13_ncr:1_{F7082688-F0E0-498D-A652-4BEB8AF0B3BA}" xr6:coauthVersionLast="47" xr6:coauthVersionMax="47" xr10:uidLastSave="{00000000-0000-0000-0000-000000000000}"/>
  <bookViews>
    <workbookView xWindow="4380" yWindow="870" windowWidth="30855" windowHeight="17265" tabRatio="683" firstSheet="1" activeTab="1" xr2:uid="{00000000-000D-0000-FFFF-FFFF00000000}"/>
  </bookViews>
  <sheets>
    <sheet name="Invulinstructie" sheetId="5" r:id="rId1"/>
    <sheet name="Invulblad" sheetId="3" r:id="rId2"/>
  </sheets>
  <definedNames>
    <definedName name="_xlnm.Print_Area" localSheetId="1">Invulblad!$A$1:$F$49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 i="3" l="1"/>
  <c r="E8" i="3"/>
  <c r="B36" i="3"/>
  <c r="B39" i="3"/>
  <c r="B40" i="3"/>
  <c r="E7" i="3"/>
  <c r="E16" i="3"/>
  <c r="E5" i="3"/>
  <c r="E4" i="3"/>
  <c r="E10" i="3" l="1"/>
  <c r="E15" i="3"/>
  <c r="E14" i="3"/>
  <c r="E28" i="3"/>
  <c r="E31" i="3" s="1"/>
  <c r="D40" i="3" s="1"/>
  <c r="E13" i="3"/>
  <c r="E17" i="3"/>
  <c r="E22" i="3"/>
  <c r="E25" i="3"/>
  <c r="D39" i="3" s="1"/>
  <c r="B35" i="3" l="1"/>
  <c r="D35" i="3" s="1"/>
  <c r="E19" i="3"/>
  <c r="D36" i="3" s="1"/>
  <c r="D42" i="3" s="1"/>
</calcChain>
</file>

<file path=xl/sharedStrings.xml><?xml version="1.0" encoding="utf-8"?>
<sst xmlns="http://schemas.openxmlformats.org/spreadsheetml/2006/main" count="74" uniqueCount="54">
  <si>
    <r>
      <t xml:space="preserve">De kosten voor spraak- en datacommunicatie abonnementen en de vast-mobiel koppeling moeten in het tabblad 'Invulblad' door de Inschrijver worden ingevuld. </t>
    </r>
    <r>
      <rPr>
        <b/>
        <sz val="11"/>
        <color theme="1"/>
        <rFont val="Calibri"/>
        <family val="2"/>
        <scheme val="minor"/>
      </rPr>
      <t>De vermelde bedragen zijn excl. BTW</t>
    </r>
    <r>
      <rPr>
        <sz val="11"/>
        <color theme="1"/>
        <rFont val="Calibri"/>
        <family val="2"/>
        <scheme val="minor"/>
      </rPr>
      <t>. De Inschrijver zal de bijbehorende tarieven bij deze kostenelementen invullen in de daarvoor bestemde gele cellen. Tevens dienen de overige gele cellen te worden ingevuld indien van toepassing. Het waterschap heeft een zo goed mogelijke inschatting gemaakt van de verwachte volumes, de in de grijs gemarkeerde cellen, maar deze kunnen in de werkelijkheid afwijken van deze inschattingen. Conform eis 27 wilt het waterschap een all-in abonnement. Er zal dan geen sprake zijn van variabele kosten.Indien er nog overige kosten zijn dan kunnen deze worden ingevuld in tabel 3: Overige kosten. De rijen in de tabellen mogen indien nodig uitgebreid worden.</t>
    </r>
  </si>
  <si>
    <t>Kostenelement</t>
  </si>
  <si>
    <t>Additionele uitleg</t>
  </si>
  <si>
    <t>Vast mobiel koppeling</t>
  </si>
  <si>
    <t>Activatiekosten SIM-kaart Inschrijver  (incl. SIM-kaart van Inschrijver)</t>
  </si>
  <si>
    <t>Hierin worden alle kosten opgenomen voor het activeren van een nieuwe aansluiting op het mobiele netwerk, inclusief de levering van een SIM-kaart van Inschrijver.</t>
  </si>
  <si>
    <t xml:space="preserve">Inschrijver is verplicht de prijs voor de vast/mobiel koppeling op te geven. De prijs voor de vast-mobiel koppeling dient marktconform te zijn. Bij twijfel over de marktconformi-teit kan een second opinion worden gevraagd bij één of meerdere partijen.  </t>
  </si>
  <si>
    <t>Migratiekosten per bestaande  aansluiting, inclusief portering (exclusief activatiekosten en SIM-kaart)</t>
  </si>
  <si>
    <t xml:space="preserve">Hierin worden alle kosten opgenomen voor de migratie van een bestaande aansluiting naar het netwerk van Inschrijver. Dit is exclusief de kosten voor de SIM-kaart of activatiekosten. </t>
  </si>
  <si>
    <t>Aantal te migreren/porteren nummers (cellen B3 en B4) op het invulblad.</t>
  </si>
  <si>
    <t>Het aantal te porteren nummers is afhankelijk van de inschrijver die de opdracht gegund krijgt. Dit gezien de huidige providers T-Mobile en Vodafone.</t>
  </si>
  <si>
    <t>Spraak en data abonnementen</t>
  </si>
  <si>
    <t xml:space="preserve">Hier dient per bundelgrootte aangegeven te worden wat de maandelijkse kosten zijn. WL wil uiteindelijk de maandelijkse bundelkosten tegen het aantal aangeboden MB's afzetten om zo de optimale keuze te kunnen maken. </t>
  </si>
  <si>
    <t xml:space="preserve">Bijlage 3: Prijzenblad </t>
  </si>
  <si>
    <t>Vermelde prijzen zijn exclusief btw.</t>
  </si>
  <si>
    <t>Eenmalige kosten aansluitingen</t>
  </si>
  <si>
    <t>Aantal</t>
  </si>
  <si>
    <t>Prijs per stuk/eenmalig</t>
  </si>
  <si>
    <t>Korting</t>
  </si>
  <si>
    <t>Totaal</t>
  </si>
  <si>
    <t>Toelichting</t>
  </si>
  <si>
    <t>Activatiekosten SIM-kaart</t>
  </si>
  <si>
    <t>Migratiekosten per mobiel nummer, inclusief portering (exclusief activatiekosten en SIM-kaart)</t>
  </si>
  <si>
    <t>Kosten implementatie, begeleiding etc</t>
  </si>
  <si>
    <t>Business Voicemail</t>
  </si>
  <si>
    <t>Overige kosten</t>
  </si>
  <si>
    <t>Totaal eenmalige kosten aansluitingen.</t>
  </si>
  <si>
    <t>Vaste kosten mobiele telefonie per maand</t>
  </si>
  <si>
    <t>Prijs per abonnement</t>
  </si>
  <si>
    <t>Totaal maandelijks</t>
  </si>
  <si>
    <t>Spraak en data abonnementen (5 GB of hoger)</t>
  </si>
  <si>
    <t>data abonnementen (5 GB of hoger)</t>
  </si>
  <si>
    <t>Onderling mobiel-mobiel bellen</t>
  </si>
  <si>
    <t>Totaal maandelijkse kosten abonnementen (gerekend met minimumeis van 5 GB)</t>
  </si>
  <si>
    <t>Eenmalige kosten vast-mobiel koppeling</t>
  </si>
  <si>
    <t>omschrijving in te vullen door inschrijver</t>
  </si>
  <si>
    <t>Totaal eenmalige kosten vast-mobiel koppeling</t>
  </si>
  <si>
    <t>Maandelijkse kosten vast-mobiel koppeling</t>
  </si>
  <si>
    <t>Prijs per maand</t>
  </si>
  <si>
    <t>Totaal maandelijkse kosten vast-mobiel koppeling</t>
  </si>
  <si>
    <t>Total Cost of Ownership mobiele diensten</t>
  </si>
  <si>
    <t>Totaal over 8 jaar</t>
  </si>
  <si>
    <t>Eenmalige kosten</t>
  </si>
  <si>
    <t>x1</t>
  </si>
  <si>
    <t>Maandelijkse kosten</t>
  </si>
  <si>
    <t>x 96 maanden</t>
  </si>
  <si>
    <t>Total Cost of Ownership vast-mobiel koppeling</t>
  </si>
  <si>
    <t>Totale kosten over 8 jaar</t>
  </si>
  <si>
    <t>Inschrijver</t>
  </si>
  <si>
    <t>Naam</t>
  </si>
  <si>
    <t>Functie</t>
  </si>
  <si>
    <t>Onderneming</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</si>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</sst>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quot;€&quot;\ * #,##0_ ;_ &quot;€&quot;\ * \-#,##0_ ;_ &quot;€&quot;\ * &quot;-&quot;_ ;_ @_ "/>
    <numFmt numFmtId="44" formatCode="_ &quot;€&quot;\ * #,##0.00_ ;_ &quot;€&quot;\ * \-#,##0.00_ ;_ &quot;€&quot;\ * &quot;-&quot;??_ ;_ @_ "/>
    <numFmt numFmtId="43" formatCode="_ * #,##0.00_ ;_ * \-#,##0.00_ ;_ * &quot;-&quot;??_ ;_ @_ "/>
    <numFmt numFmtId="164" formatCode="&quot;€&quot;\ #,##0.00"/>
    <numFmt numFmtId="165" formatCode="_-* #,##0.00_-;\-* #,##0.00_-;_-* &quot;-&quot;??_-;_-@_-"/>
    <numFmt numFmtId="166" formatCode="_-&quot;$&quot;* #,##0.00_-;\-&quot;$&quot;* #,##0.00_-;_-&quot;$&quot;* &quot;-&quot;??_-;_-@_-"/>
    <numFmt numFmtId="167" formatCode="_ [$€-413]\ * #,##0.00_ ;_ [$€-413]\ * \-#,##0.00_ ;_ [$€-413]\ * &quot;-&quot;??_ ;_ @_ "/>
  </numFmts>
  <fonts count="31" x14ac:knownFonts="1">
    <font>
      <sz val="11"/>
      <color theme="1"/>
      <name val="Calibri"/>
      <family val="2"/>
      <scheme val="minor"/>
    </font>
    <font>
      <sz val="11"/>
      <color theme="1"/>
      <name val="Calibri"/>
      <family val="2"/>
      <scheme val="minor"/>
    </font>
    <font>
      <sz val="9"/>
      <color theme="1"/>
      <name val="Calibri"/>
      <family val="2"/>
      <scheme val="minor"/>
    </font>
    <font>
      <sz val="14"/>
      <color theme="1"/>
      <name val="Calibri"/>
      <family val="2"/>
      <scheme val="minor"/>
    </font>
    <font>
      <sz val="11"/>
      <color theme="1"/>
      <name val="Arial"/>
      <family val="2"/>
    </font>
    <font>
      <sz val="11"/>
      <color indexed="8"/>
      <name val="Calibri"/>
      <family val="2"/>
    </font>
    <font>
      <b/>
      <sz val="14"/>
      <color theme="1"/>
      <name val="Arial"/>
      <family val="2"/>
    </font>
    <font>
      <sz val="10"/>
      <name val="Arial"/>
      <family val="2"/>
    </font>
    <font>
      <sz val="8"/>
      <color theme="1"/>
      <name val="Arial"/>
      <family val="2"/>
    </font>
    <font>
      <u/>
      <sz val="11"/>
      <color theme="10"/>
      <name val="Calibri"/>
      <family val="2"/>
      <scheme val="minor"/>
    </font>
    <font>
      <u/>
      <sz val="11"/>
      <color theme="11"/>
      <name val="Calibri"/>
      <family val="2"/>
      <scheme val="minor"/>
    </font>
    <font>
      <b/>
      <sz val="11"/>
      <color theme="1"/>
      <name val="Arial"/>
      <family val="2"/>
    </font>
    <font>
      <sz val="11"/>
      <name val="Arial"/>
      <family val="2"/>
    </font>
    <font>
      <b/>
      <sz val="11"/>
      <color theme="1"/>
      <name val="Calibri"/>
      <family val="2"/>
      <scheme val="minor"/>
    </font>
    <font>
      <sz val="11"/>
      <color theme="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9"/>
      <color theme="1"/>
      <name val="Arial"/>
      <family val="2"/>
    </font>
    <font>
      <i/>
      <sz val="11"/>
      <color theme="1"/>
      <name val="Arial"/>
      <family val="2"/>
    </font>
  </fonts>
  <fills count="38">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2" tint="-0.249977111117893"/>
        <bgColor indexed="64"/>
      </patternFill>
    </fill>
    <fill>
      <patternFill patternType="solid">
        <fgColor theme="0" tint="-0.14999847407452621"/>
        <bgColor indexed="64"/>
      </patternFill>
    </fill>
  </fills>
  <borders count="27">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s>
  <cellStyleXfs count="70">
    <xf numFmtId="0" fontId="0" fillId="0" borderId="0"/>
    <xf numFmtId="9" fontId="5" fillId="0" borderId="0" applyFont="0" applyFill="0" applyBorder="0" applyAlignment="0" applyProtection="0"/>
    <xf numFmtId="44" fontId="1" fillId="0" borderId="0" applyFont="0" applyFill="0" applyBorder="0" applyAlignment="0" applyProtection="0"/>
    <xf numFmtId="0" fontId="7" fillId="0" borderId="0" applyBorder="0"/>
    <xf numFmtId="165" fontId="7" fillId="0" borderId="0" applyFont="0" applyFill="0" applyBorder="0" applyAlignment="0" applyProtection="0"/>
    <xf numFmtId="166" fontId="1" fillId="0" borderId="0" applyFont="0" applyFill="0" applyBorder="0" applyAlignment="0" applyProtection="0"/>
    <xf numFmtId="0" fontId="7" fillId="0" borderId="0" applyFont="0" applyFill="0" applyBorder="0" applyAlignment="0" applyProtection="0"/>
    <xf numFmtId="0" fontId="7" fillId="0" borderId="0"/>
    <xf numFmtId="0" fontId="8"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43" fontId="1" fillId="0" borderId="0" applyFont="0" applyFill="0" applyBorder="0" applyAlignment="0" applyProtection="0"/>
    <xf numFmtId="0" fontId="1" fillId="10" borderId="9" applyNumberFormat="0" applyFont="0" applyAlignment="0" applyProtection="0"/>
    <xf numFmtId="0" fontId="15" fillId="0" borderId="0" applyNumberFormat="0" applyFill="0" applyBorder="0" applyAlignment="0" applyProtection="0"/>
    <xf numFmtId="0" fontId="16" fillId="0" borderId="2" applyNumberFormat="0" applyFill="0" applyAlignment="0" applyProtection="0"/>
    <xf numFmtId="0" fontId="17" fillId="0" borderId="3" applyNumberFormat="0" applyFill="0" applyAlignment="0" applyProtection="0"/>
    <xf numFmtId="0" fontId="18" fillId="0" borderId="4" applyNumberFormat="0" applyFill="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0" applyNumberFormat="0" applyBorder="0" applyAlignment="0" applyProtection="0"/>
    <xf numFmtId="0" fontId="22" fillId="7" borderId="5" applyNumberFormat="0" applyAlignment="0" applyProtection="0"/>
    <xf numFmtId="0" fontId="23" fillId="8" borderId="6" applyNumberFormat="0" applyAlignment="0" applyProtection="0"/>
    <xf numFmtId="0" fontId="24" fillId="8" borderId="5" applyNumberFormat="0" applyAlignment="0" applyProtection="0"/>
    <xf numFmtId="0" fontId="25" fillId="0" borderId="7" applyNumberFormat="0" applyFill="0" applyAlignment="0" applyProtection="0"/>
    <xf numFmtId="0" fontId="26" fillId="9" borderId="8"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13" fillId="0" borderId="10" applyNumberFormat="0" applyFill="0" applyAlignment="0" applyProtection="0"/>
    <xf numFmtId="0" fontId="14"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4"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4"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4"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4"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4"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13">
    <xf numFmtId="0" fontId="0" fillId="0" borderId="0" xfId="0"/>
    <xf numFmtId="0" fontId="11" fillId="0" borderId="0" xfId="0" applyFont="1" applyAlignment="1" applyProtection="1">
      <alignment vertical="center"/>
      <protection locked="0"/>
    </xf>
    <xf numFmtId="3" fontId="4" fillId="0" borderId="0" xfId="0" applyNumberFormat="1" applyFont="1" applyAlignment="1" applyProtection="1">
      <alignment horizontal="center" vertical="center"/>
      <protection locked="0"/>
    </xf>
    <xf numFmtId="164" fontId="4" fillId="35" borderId="0" xfId="0" applyNumberFormat="1" applyFont="1" applyFill="1" applyAlignment="1" applyProtection="1">
      <alignment horizontal="right" vertical="center"/>
      <protection locked="0"/>
    </xf>
    <xf numFmtId="42" fontId="4" fillId="35" borderId="0" xfId="0" applyNumberFormat="1" applyFont="1" applyFill="1" applyAlignment="1" applyProtection="1">
      <alignment horizontal="right" vertical="center"/>
      <protection locked="0"/>
    </xf>
    <xf numFmtId="42" fontId="4" fillId="0" borderId="0" xfId="0" applyNumberFormat="1" applyFont="1" applyAlignment="1" applyProtection="1">
      <alignment horizontal="right" vertical="center"/>
      <protection locked="0"/>
    </xf>
    <xf numFmtId="164" fontId="4" fillId="3" borderId="1" xfId="0" applyNumberFormat="1" applyFont="1" applyFill="1" applyBorder="1" applyAlignment="1" applyProtection="1">
      <alignment horizontal="right" vertical="center"/>
      <protection locked="0"/>
    </xf>
    <xf numFmtId="0" fontId="0" fillId="0" borderId="1" xfId="0" applyBorder="1" applyAlignment="1">
      <alignment vertical="center" wrapText="1"/>
    </xf>
    <xf numFmtId="0" fontId="1" fillId="0" borderId="1" xfId="0" applyFont="1" applyBorder="1" applyAlignment="1">
      <alignment vertical="center" wrapText="1"/>
    </xf>
    <xf numFmtId="0" fontId="13" fillId="0" borderId="1" xfId="0" applyFont="1" applyBorder="1" applyAlignment="1">
      <alignment horizontal="center" vertical="center" wrapText="1"/>
    </xf>
    <xf numFmtId="0" fontId="0" fillId="0" borderId="1" xfId="0" applyBorder="1"/>
    <xf numFmtId="0" fontId="13" fillId="0" borderId="1" xfId="0" applyFont="1" applyBorder="1"/>
    <xf numFmtId="42" fontId="4" fillId="35" borderId="0" xfId="2" applyNumberFormat="1" applyFont="1" applyFill="1" applyBorder="1" applyAlignment="1" applyProtection="1">
      <alignment horizontal="right" vertical="center"/>
      <protection locked="0"/>
    </xf>
    <xf numFmtId="167" fontId="4" fillId="35" borderId="0" xfId="2" applyNumberFormat="1" applyFont="1" applyFill="1" applyBorder="1" applyAlignment="1" applyProtection="1">
      <alignment horizontal="right" vertical="center"/>
      <protection locked="0"/>
    </xf>
    <xf numFmtId="44" fontId="4" fillId="35" borderId="0" xfId="2" applyFont="1" applyFill="1" applyBorder="1" applyAlignment="1" applyProtection="1">
      <alignment horizontal="right" vertical="center"/>
      <protection locked="0"/>
    </xf>
    <xf numFmtId="164" fontId="4" fillId="0" borderId="0" xfId="0" applyNumberFormat="1" applyFont="1" applyAlignment="1" applyProtection="1">
      <alignment horizontal="right" vertical="center"/>
      <protection locked="0"/>
    </xf>
    <xf numFmtId="3" fontId="4" fillId="3" borderId="1" xfId="0" applyNumberFormat="1" applyFont="1" applyFill="1" applyBorder="1" applyAlignment="1" applyProtection="1">
      <alignment horizontal="center" vertical="center"/>
      <protection locked="0"/>
    </xf>
    <xf numFmtId="42" fontId="4" fillId="35" borderId="0" xfId="2" applyNumberFormat="1" applyFont="1" applyFill="1" applyBorder="1" applyAlignment="1" applyProtection="1">
      <alignment horizontal="right" vertical="center"/>
    </xf>
    <xf numFmtId="0" fontId="6" fillId="0" borderId="0" xfId="0" applyFont="1" applyAlignment="1" applyProtection="1">
      <alignment vertical="center"/>
      <protection locked="0"/>
    </xf>
    <xf numFmtId="0" fontId="6" fillId="0" borderId="0" xfId="0" applyFont="1" applyAlignment="1" applyProtection="1">
      <alignment horizontal="center"/>
      <protection locked="0"/>
    </xf>
    <xf numFmtId="0" fontId="6" fillId="0" borderId="0" xfId="0" applyFont="1" applyProtection="1">
      <protection locked="0"/>
    </xf>
    <xf numFmtId="0" fontId="3" fillId="0" borderId="0" xfId="0" applyFont="1" applyProtection="1">
      <protection locked="0"/>
    </xf>
    <xf numFmtId="0" fontId="4" fillId="36" borderId="1" xfId="0" applyFont="1" applyFill="1" applyBorder="1" applyAlignment="1" applyProtection="1">
      <alignment horizontal="center"/>
      <protection locked="0"/>
    </xf>
    <xf numFmtId="164" fontId="4" fillId="3" borderId="1" xfId="0" applyNumberFormat="1" applyFont="1" applyFill="1" applyBorder="1" applyProtection="1">
      <protection locked="0"/>
    </xf>
    <xf numFmtId="0" fontId="4" fillId="36" borderId="1" xfId="0" applyFont="1" applyFill="1" applyBorder="1" applyAlignment="1" applyProtection="1">
      <alignment horizontal="center" vertical="center"/>
      <protection locked="0"/>
    </xf>
    <xf numFmtId="0" fontId="4" fillId="3" borderId="1" xfId="0" applyFont="1" applyFill="1" applyBorder="1" applyAlignment="1" applyProtection="1">
      <alignment horizontal="center"/>
      <protection locked="0"/>
    </xf>
    <xf numFmtId="0" fontId="4" fillId="35" borderId="0" xfId="0" applyFont="1" applyFill="1" applyProtection="1">
      <protection locked="0"/>
    </xf>
    <xf numFmtId="0" fontId="4" fillId="35" borderId="0" xfId="0" applyFont="1" applyFill="1" applyAlignment="1" applyProtection="1">
      <alignment horizontal="center"/>
      <protection locked="0"/>
    </xf>
    <xf numFmtId="164" fontId="4" fillId="35" borderId="0" xfId="0" applyNumberFormat="1" applyFont="1" applyFill="1" applyProtection="1">
      <protection locked="0"/>
    </xf>
    <xf numFmtId="0" fontId="3" fillId="35" borderId="0" xfId="0" applyFont="1" applyFill="1" applyProtection="1">
      <protection locked="0"/>
    </xf>
    <xf numFmtId="0" fontId="11" fillId="0" borderId="0" xfId="0" applyFont="1" applyProtection="1">
      <protection locked="0"/>
    </xf>
    <xf numFmtId="0" fontId="4" fillId="0" borderId="0" xfId="0" applyFont="1" applyAlignment="1" applyProtection="1">
      <alignment horizontal="center"/>
      <protection locked="0"/>
    </xf>
    <xf numFmtId="3" fontId="4" fillId="36" borderId="1" xfId="0" applyNumberFormat="1" applyFont="1" applyFill="1" applyBorder="1" applyAlignment="1" applyProtection="1">
      <alignment horizontal="center" vertical="center"/>
      <protection locked="0"/>
    </xf>
    <xf numFmtId="0" fontId="4" fillId="35" borderId="0" xfId="0" applyFont="1" applyFill="1" applyAlignment="1" applyProtection="1">
      <alignment vertical="center" wrapText="1"/>
      <protection locked="0"/>
    </xf>
    <xf numFmtId="3" fontId="12" fillId="35" borderId="0" xfId="0" applyNumberFormat="1" applyFont="1" applyFill="1" applyAlignment="1" applyProtection="1">
      <alignment horizontal="center" vertical="center"/>
      <protection locked="0"/>
    </xf>
    <xf numFmtId="0" fontId="0" fillId="35" borderId="0" xfId="0" applyFill="1" applyProtection="1">
      <protection locked="0"/>
    </xf>
    <xf numFmtId="0" fontId="0" fillId="0" borderId="0" xfId="0" applyProtection="1">
      <protection locked="0"/>
    </xf>
    <xf numFmtId="0" fontId="4" fillId="0" borderId="0" xfId="0" applyFont="1" applyProtection="1">
      <protection locked="0"/>
    </xf>
    <xf numFmtId="0" fontId="2" fillId="0" borderId="0" xfId="0" applyFont="1" applyProtection="1">
      <protection locked="0"/>
    </xf>
    <xf numFmtId="0" fontId="2" fillId="0" borderId="0" xfId="0" applyFont="1" applyAlignment="1" applyProtection="1">
      <alignment horizontal="center"/>
      <protection locked="0"/>
    </xf>
    <xf numFmtId="42" fontId="4" fillId="0" borderId="0" xfId="0" applyNumberFormat="1" applyFont="1" applyAlignment="1">
      <alignment horizontal="right" vertical="center"/>
    </xf>
    <xf numFmtId="164" fontId="4" fillId="0" borderId="1" xfId="0" applyNumberFormat="1" applyFont="1" applyBorder="1" applyAlignment="1">
      <alignment horizontal="center"/>
    </xf>
    <xf numFmtId="0" fontId="4" fillId="0" borderId="1" xfId="0" applyFont="1" applyBorder="1"/>
    <xf numFmtId="164" fontId="4" fillId="3" borderId="1" xfId="2" applyNumberFormat="1" applyFont="1" applyFill="1" applyBorder="1" applyAlignment="1" applyProtection="1">
      <alignment horizontal="right" vertical="center"/>
      <protection locked="0"/>
    </xf>
    <xf numFmtId="164" fontId="4" fillId="3" borderId="1" xfId="2" applyNumberFormat="1" applyFont="1" applyFill="1" applyBorder="1" applyAlignment="1" applyProtection="1">
      <alignment horizontal="right" vertical="center"/>
    </xf>
    <xf numFmtId="164" fontId="11" fillId="3" borderId="11" xfId="0" applyNumberFormat="1" applyFont="1" applyFill="1" applyBorder="1"/>
    <xf numFmtId="0" fontId="4" fillId="37" borderId="14" xfId="0" applyFont="1" applyFill="1" applyBorder="1" applyProtection="1">
      <protection locked="0"/>
    </xf>
    <xf numFmtId="0" fontId="4" fillId="37" borderId="17" xfId="0" applyFont="1" applyFill="1" applyBorder="1" applyProtection="1">
      <protection locked="0"/>
    </xf>
    <xf numFmtId="0" fontId="4" fillId="37" borderId="17" xfId="0" applyFont="1" applyFill="1" applyBorder="1" applyAlignment="1" applyProtection="1">
      <alignment vertical="top"/>
      <protection locked="0"/>
    </xf>
    <xf numFmtId="0" fontId="4" fillId="37" borderId="19" xfId="0" applyFont="1" applyFill="1" applyBorder="1" applyProtection="1">
      <protection locked="0"/>
    </xf>
    <xf numFmtId="0" fontId="11" fillId="2" borderId="14" xfId="0" applyFont="1" applyFill="1" applyBorder="1" applyProtection="1">
      <protection locked="0"/>
    </xf>
    <xf numFmtId="0" fontId="29" fillId="2" borderId="15" xfId="0" applyFont="1" applyFill="1" applyBorder="1" applyAlignment="1" applyProtection="1">
      <alignment horizontal="center"/>
      <protection locked="0"/>
    </xf>
    <xf numFmtId="0" fontId="29" fillId="2" borderId="15" xfId="0" applyFont="1" applyFill="1" applyBorder="1" applyProtection="1">
      <protection locked="0"/>
    </xf>
    <xf numFmtId="0" fontId="11" fillId="2" borderId="16" xfId="0" applyFont="1" applyFill="1" applyBorder="1" applyProtection="1">
      <protection locked="0"/>
    </xf>
    <xf numFmtId="0" fontId="4" fillId="0" borderId="17" xfId="0" applyFont="1" applyBorder="1" applyProtection="1">
      <protection locked="0"/>
    </xf>
    <xf numFmtId="164" fontId="4" fillId="3" borderId="18" xfId="0" applyNumberFormat="1" applyFont="1" applyFill="1" applyBorder="1"/>
    <xf numFmtId="0" fontId="4" fillId="0" borderId="19" xfId="0" applyFont="1" applyBorder="1" applyProtection="1">
      <protection locked="0"/>
    </xf>
    <xf numFmtId="164" fontId="4" fillId="0" borderId="20" xfId="0" applyNumberFormat="1" applyFont="1" applyBorder="1" applyAlignment="1">
      <alignment horizontal="center"/>
    </xf>
    <xf numFmtId="0" fontId="4" fillId="0" borderId="20" xfId="0" applyFont="1" applyBorder="1"/>
    <xf numFmtId="164" fontId="4" fillId="3" borderId="21" xfId="0" applyNumberFormat="1" applyFont="1" applyFill="1" applyBorder="1"/>
    <xf numFmtId="0" fontId="11" fillId="35" borderId="12" xfId="23" applyNumberFormat="1" applyFont="1" applyFill="1" applyBorder="1" applyAlignment="1" applyProtection="1">
      <alignment vertical="center"/>
      <protection locked="0"/>
    </xf>
    <xf numFmtId="3" fontId="4" fillId="0" borderId="22" xfId="0" applyNumberFormat="1" applyFont="1" applyBorder="1" applyAlignment="1" applyProtection="1">
      <alignment horizontal="center" vertical="center"/>
      <protection locked="0"/>
    </xf>
    <xf numFmtId="167" fontId="4" fillId="0" borderId="22" xfId="2" applyNumberFormat="1" applyFont="1" applyFill="1" applyBorder="1" applyAlignment="1" applyProtection="1">
      <alignment horizontal="right" vertical="center"/>
      <protection locked="0"/>
    </xf>
    <xf numFmtId="164" fontId="4" fillId="0" borderId="13" xfId="0" applyNumberFormat="1" applyFont="1" applyBorder="1" applyAlignment="1" applyProtection="1">
      <alignment horizontal="right" vertical="center"/>
      <protection locked="0"/>
    </xf>
    <xf numFmtId="164" fontId="4" fillId="3" borderId="23" xfId="0" applyNumberFormat="1" applyFont="1" applyFill="1" applyBorder="1" applyAlignment="1">
      <alignment horizontal="right" vertical="center"/>
    </xf>
    <xf numFmtId="0" fontId="11" fillId="2" borderId="14" xfId="0" applyFont="1" applyFill="1" applyBorder="1" applyAlignment="1" applyProtection="1">
      <alignment horizontal="left" vertical="center"/>
      <protection locked="0"/>
    </xf>
    <xf numFmtId="3" fontId="11" fillId="2" borderId="15" xfId="0" applyNumberFormat="1" applyFont="1" applyFill="1" applyBorder="1" applyAlignment="1" applyProtection="1">
      <alignment horizontal="center" vertical="center"/>
      <protection locked="0"/>
    </xf>
    <xf numFmtId="164" fontId="11" fillId="2" borderId="15" xfId="0" applyNumberFormat="1" applyFont="1" applyFill="1" applyBorder="1" applyAlignment="1" applyProtection="1">
      <alignment horizontal="center" vertical="center" wrapText="1"/>
      <protection locked="0"/>
    </xf>
    <xf numFmtId="164" fontId="11" fillId="2" borderId="15" xfId="0" applyNumberFormat="1" applyFont="1" applyFill="1" applyBorder="1" applyAlignment="1" applyProtection="1">
      <alignment horizontal="center" vertical="center"/>
      <protection locked="0"/>
    </xf>
    <xf numFmtId="42" fontId="11" fillId="2" borderId="15" xfId="0" applyNumberFormat="1" applyFont="1" applyFill="1" applyBorder="1" applyAlignment="1" applyProtection="1">
      <alignment horizontal="center" vertical="center"/>
      <protection locked="0"/>
    </xf>
    <xf numFmtId="0" fontId="11" fillId="2" borderId="16" xfId="0" applyFont="1" applyFill="1" applyBorder="1" applyAlignment="1" applyProtection="1">
      <alignment horizontal="center" vertical="center"/>
      <protection locked="0"/>
    </xf>
    <xf numFmtId="0" fontId="30" fillId="3" borderId="17" xfId="0" applyFont="1" applyFill="1" applyBorder="1" applyAlignment="1" applyProtection="1">
      <alignment vertical="center"/>
      <protection locked="0"/>
    </xf>
    <xf numFmtId="0" fontId="4" fillId="3" borderId="18" xfId="0" applyFont="1" applyFill="1" applyBorder="1" applyProtection="1">
      <protection locked="0"/>
    </xf>
    <xf numFmtId="0" fontId="30" fillId="3" borderId="19" xfId="0" applyFont="1" applyFill="1" applyBorder="1" applyAlignment="1" applyProtection="1">
      <alignment vertical="center"/>
      <protection locked="0"/>
    </xf>
    <xf numFmtId="3" fontId="4" fillId="3" borderId="20" xfId="0" applyNumberFormat="1" applyFont="1" applyFill="1" applyBorder="1" applyAlignment="1" applyProtection="1">
      <alignment horizontal="center" vertical="center"/>
      <protection locked="0"/>
    </xf>
    <xf numFmtId="164" fontId="4" fillId="3" borderId="20" xfId="0" applyNumberFormat="1" applyFont="1" applyFill="1" applyBorder="1" applyAlignment="1" applyProtection="1">
      <alignment horizontal="right" vertical="center"/>
      <protection locked="0"/>
    </xf>
    <xf numFmtId="164" fontId="4" fillId="3" borderId="20" xfId="2" applyNumberFormat="1" applyFont="1" applyFill="1" applyBorder="1" applyAlignment="1" applyProtection="1">
      <alignment horizontal="right" vertical="center"/>
    </xf>
    <xf numFmtId="0" fontId="4" fillId="3" borderId="21" xfId="0" applyFont="1" applyFill="1" applyBorder="1" applyProtection="1">
      <protection locked="0"/>
    </xf>
    <xf numFmtId="0" fontId="11" fillId="2" borderId="14" xfId="0" applyFont="1" applyFill="1" applyBorder="1" applyAlignment="1" applyProtection="1">
      <alignment vertical="center"/>
      <protection locked="0"/>
    </xf>
    <xf numFmtId="0" fontId="11" fillId="2" borderId="15" xfId="0" applyFont="1" applyFill="1" applyBorder="1" applyAlignment="1" applyProtection="1">
      <alignment horizontal="center" vertical="center"/>
      <protection locked="0"/>
    </xf>
    <xf numFmtId="0" fontId="11" fillId="2" borderId="15" xfId="0" applyFont="1" applyFill="1" applyBorder="1" applyAlignment="1" applyProtection="1">
      <alignment horizontal="center" vertical="center" wrapText="1"/>
      <protection locked="0"/>
    </xf>
    <xf numFmtId="0" fontId="4" fillId="0" borderId="17" xfId="0" applyFont="1" applyBorder="1" applyAlignment="1" applyProtection="1">
      <alignment vertical="center"/>
      <protection locked="0"/>
    </xf>
    <xf numFmtId="0" fontId="4" fillId="0" borderId="19" xfId="0" applyFont="1" applyBorder="1" applyAlignment="1" applyProtection="1">
      <alignment vertical="center" wrapText="1"/>
      <protection locked="0"/>
    </xf>
    <xf numFmtId="3" fontId="12" fillId="3" borderId="20" xfId="0" applyNumberFormat="1" applyFont="1" applyFill="1" applyBorder="1" applyAlignment="1" applyProtection="1">
      <alignment horizontal="center" vertical="center"/>
      <protection locked="0"/>
    </xf>
    <xf numFmtId="164" fontId="4" fillId="3" borderId="20" xfId="2" applyNumberFormat="1" applyFont="1" applyFill="1" applyBorder="1" applyAlignment="1" applyProtection="1">
      <alignment horizontal="right" vertical="center"/>
      <protection locked="0"/>
    </xf>
    <xf numFmtId="0" fontId="11" fillId="0" borderId="12" xfId="0" applyFont="1" applyBorder="1" applyProtection="1">
      <protection locked="0"/>
    </xf>
    <xf numFmtId="0" fontId="4" fillId="0" borderId="22" xfId="0" applyFont="1" applyBorder="1" applyAlignment="1" applyProtection="1">
      <alignment horizontal="center"/>
      <protection locked="0"/>
    </xf>
    <xf numFmtId="0" fontId="4" fillId="0" borderId="22" xfId="0" applyFont="1" applyBorder="1" applyProtection="1">
      <protection locked="0"/>
    </xf>
    <xf numFmtId="164" fontId="4" fillId="0" borderId="13" xfId="0" applyNumberFormat="1" applyFont="1" applyBorder="1" applyProtection="1">
      <protection locked="0"/>
    </xf>
    <xf numFmtId="164" fontId="4" fillId="3" borderId="23" xfId="2" applyNumberFormat="1" applyFont="1" applyFill="1" applyBorder="1" applyAlignment="1" applyProtection="1">
      <alignment horizontal="right" vertical="center"/>
    </xf>
    <xf numFmtId="0" fontId="3" fillId="0" borderId="18" xfId="0" applyFont="1" applyBorder="1" applyProtection="1">
      <protection locked="0"/>
    </xf>
    <xf numFmtId="0" fontId="4" fillId="0" borderId="17" xfId="0" applyFont="1" applyBorder="1" applyAlignment="1" applyProtection="1">
      <alignment horizontal="left" vertical="top" wrapText="1"/>
      <protection locked="0"/>
    </xf>
    <xf numFmtId="0" fontId="4" fillId="3" borderId="20" xfId="0" applyFont="1" applyFill="1" applyBorder="1" applyAlignment="1" applyProtection="1">
      <alignment horizontal="center"/>
      <protection locked="0"/>
    </xf>
    <xf numFmtId="0" fontId="0" fillId="0" borderId="18" xfId="0" applyBorder="1" applyAlignment="1" applyProtection="1">
      <alignment vertical="center" wrapText="1"/>
      <protection locked="0"/>
    </xf>
    <xf numFmtId="0" fontId="0" fillId="0" borderId="18" xfId="0" applyBorder="1" applyProtection="1">
      <protection locked="0"/>
    </xf>
    <xf numFmtId="0" fontId="0" fillId="0" borderId="21" xfId="0" applyBorder="1" applyAlignment="1" applyProtection="1">
      <alignment wrapText="1"/>
      <protection locked="0"/>
    </xf>
    <xf numFmtId="0" fontId="3" fillId="0" borderId="21" xfId="0" applyFont="1" applyBorder="1" applyProtection="1">
      <protection locked="0"/>
    </xf>
    <xf numFmtId="0" fontId="4" fillId="0" borderId="0" xfId="0" applyFont="1" applyAlignment="1" applyProtection="1">
      <alignment vertical="center"/>
      <protection locked="0"/>
    </xf>
    <xf numFmtId="0" fontId="4" fillId="0" borderId="24" xfId="0" applyFont="1" applyBorder="1" applyAlignment="1" applyProtection="1">
      <alignment vertical="center"/>
      <protection locked="0"/>
    </xf>
    <xf numFmtId="3" fontId="4" fillId="36" borderId="25" xfId="0" applyNumberFormat="1" applyFont="1" applyFill="1" applyBorder="1" applyAlignment="1" applyProtection="1">
      <alignment horizontal="center" vertical="center"/>
      <protection locked="0"/>
    </xf>
    <xf numFmtId="164" fontId="4" fillId="3" borderId="25" xfId="2" applyNumberFormat="1" applyFont="1" applyFill="1" applyBorder="1" applyAlignment="1" applyProtection="1">
      <alignment horizontal="right" vertical="center"/>
    </xf>
    <xf numFmtId="0" fontId="0" fillId="0" borderId="26" xfId="0" applyBorder="1" applyProtection="1">
      <protection locked="0"/>
    </xf>
    <xf numFmtId="0" fontId="4" fillId="0" borderId="24" xfId="0" applyFont="1" applyBorder="1" applyProtection="1">
      <protection locked="0"/>
    </xf>
    <xf numFmtId="0" fontId="3" fillId="0" borderId="26" xfId="0" applyFont="1" applyBorder="1" applyProtection="1">
      <protection locked="0"/>
    </xf>
    <xf numFmtId="0" fontId="0" fillId="0" borderId="0" xfId="0" applyAlignment="1">
      <alignment horizontal="left" vertical="top" wrapText="1"/>
    </xf>
    <xf numFmtId="0" fontId="2" fillId="0" borderId="20" xfId="0" applyFont="1" applyBorder="1" applyAlignment="1" applyProtection="1">
      <alignment horizontal="center"/>
      <protection locked="0"/>
    </xf>
    <xf numFmtId="0" fontId="2" fillId="0" borderId="21" xfId="0" applyFont="1" applyBorder="1" applyAlignment="1" applyProtection="1">
      <alignment horizontal="center"/>
      <protection locked="0"/>
    </xf>
    <xf numFmtId="0" fontId="11" fillId="2" borderId="12" xfId="0" applyFont="1" applyFill="1" applyBorder="1" applyAlignment="1">
      <alignment horizontal="center"/>
    </xf>
    <xf numFmtId="0" fontId="11" fillId="2" borderId="13" xfId="0" applyFont="1" applyFill="1" applyBorder="1" applyAlignment="1">
      <alignment horizontal="center"/>
    </xf>
    <xf numFmtId="0" fontId="2" fillId="0" borderId="15" xfId="0" applyFont="1" applyBorder="1" applyAlignment="1" applyProtection="1">
      <alignment horizontal="center"/>
      <protection locked="0"/>
    </xf>
    <xf numFmtId="0" fontId="2" fillId="0" borderId="16" xfId="0" applyFont="1" applyBorder="1" applyAlignment="1" applyProtection="1">
      <alignment horizontal="center"/>
      <protection locked="0"/>
    </xf>
    <xf numFmtId="0" fontId="2" fillId="0" borderId="1" xfId="0" applyFont="1" applyBorder="1" applyAlignment="1" applyProtection="1">
      <alignment horizontal="center"/>
      <protection locked="0"/>
    </xf>
    <xf numFmtId="0" fontId="2" fillId="0" borderId="18" xfId="0" applyFont="1" applyBorder="1" applyAlignment="1" applyProtection="1">
      <alignment horizontal="center"/>
      <protection locked="0"/>
    </xf>
  </cellXfs>
  <cellStyles count="70">
    <cellStyle name="20% - Accent1 2" xfId="42" xr:uid="{00000000-0005-0000-0000-000000000000}"/>
    <cellStyle name="20% - Accent2 2" xfId="46" xr:uid="{00000000-0005-0000-0000-000001000000}"/>
    <cellStyle name="20% - Accent3 2" xfId="50" xr:uid="{00000000-0005-0000-0000-000002000000}"/>
    <cellStyle name="20% - Accent4 2" xfId="54" xr:uid="{00000000-0005-0000-0000-000003000000}"/>
    <cellStyle name="20% - Accent5 2" xfId="58" xr:uid="{00000000-0005-0000-0000-000004000000}"/>
    <cellStyle name="20% - Accent6 2" xfId="62" xr:uid="{00000000-0005-0000-0000-000005000000}"/>
    <cellStyle name="40% - Accent1 2" xfId="43" xr:uid="{00000000-0005-0000-0000-000006000000}"/>
    <cellStyle name="40% - Accent2 2" xfId="47" xr:uid="{00000000-0005-0000-0000-000007000000}"/>
    <cellStyle name="40% - Accent3 2" xfId="51" xr:uid="{00000000-0005-0000-0000-000008000000}"/>
    <cellStyle name="40% - Accent4 2" xfId="55" xr:uid="{00000000-0005-0000-0000-000009000000}"/>
    <cellStyle name="40% - Accent5 2" xfId="59" xr:uid="{00000000-0005-0000-0000-00000A000000}"/>
    <cellStyle name="40% - Accent6 2" xfId="63" xr:uid="{00000000-0005-0000-0000-00000B000000}"/>
    <cellStyle name="60% - Accent1 2" xfId="44" xr:uid="{00000000-0005-0000-0000-00000C000000}"/>
    <cellStyle name="60% - Accent2 2" xfId="48" xr:uid="{00000000-0005-0000-0000-00000D000000}"/>
    <cellStyle name="60% - Accent3 2" xfId="52" xr:uid="{00000000-0005-0000-0000-00000E000000}"/>
    <cellStyle name="60% - Accent4 2" xfId="56" xr:uid="{00000000-0005-0000-0000-00000F000000}"/>
    <cellStyle name="60% - Accent5 2" xfId="60" xr:uid="{00000000-0005-0000-0000-000010000000}"/>
    <cellStyle name="60% - Accent6 2" xfId="64" xr:uid="{00000000-0005-0000-0000-000011000000}"/>
    <cellStyle name="Accent1 2" xfId="41" xr:uid="{00000000-0005-0000-0000-000012000000}"/>
    <cellStyle name="Accent2 2" xfId="45" xr:uid="{00000000-0005-0000-0000-000013000000}"/>
    <cellStyle name="Accent3 2" xfId="49" xr:uid="{00000000-0005-0000-0000-000014000000}"/>
    <cellStyle name="Accent4 2" xfId="53" xr:uid="{00000000-0005-0000-0000-000015000000}"/>
    <cellStyle name="Accent5 2" xfId="57" xr:uid="{00000000-0005-0000-0000-000016000000}"/>
    <cellStyle name="Accent6 2" xfId="61" xr:uid="{00000000-0005-0000-0000-000017000000}"/>
    <cellStyle name="Berekening 2" xfId="35" xr:uid="{00000000-0005-0000-0000-000018000000}"/>
    <cellStyle name="Comma 2" xfId="4" xr:uid="{00000000-0005-0000-0000-00001A000000}"/>
    <cellStyle name="Controlecel 2" xfId="37" xr:uid="{00000000-0005-0000-0000-00001B000000}"/>
    <cellStyle name="Currency 2" xfId="5" xr:uid="{00000000-0005-0000-0000-00001D000000}"/>
    <cellStyle name="Currency 3" xfId="6" xr:uid="{00000000-0005-0000-0000-00001E000000}"/>
    <cellStyle name="Gekoppelde cel 2" xfId="36" xr:uid="{00000000-0005-0000-0000-000026000000}"/>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oed 2" xfId="30" xr:uid="{00000000-0005-0000-0000-000027000000}"/>
    <cellStyle name="Hyperlink" xfId="15" builtinId="8" hidden="1"/>
    <cellStyle name="Hyperlink" xfId="19" builtinId="8" hidden="1"/>
    <cellStyle name="Hyperlink" xfId="9" builtinId="8" hidden="1"/>
    <cellStyle name="Hyperlink" xfId="21" builtinId="8" hidden="1"/>
    <cellStyle name="Hyperlink" xfId="13" builtinId="8" hidden="1"/>
    <cellStyle name="Hyperlink" xfId="11" builtinId="8" hidden="1"/>
    <cellStyle name="Hyperlink" xfId="17" builtinId="8" hidden="1"/>
    <cellStyle name="Invoer 2" xfId="33" xr:uid="{00000000-0005-0000-0000-00002F000000}"/>
    <cellStyle name="Komma" xfId="23" builtinId="3"/>
    <cellStyle name="Komma 2" xfId="66" xr:uid="{00000000-0005-0000-0000-000030000000}"/>
    <cellStyle name="Komma 2 2" xfId="67" xr:uid="{00000000-0005-0000-0000-000031000000}"/>
    <cellStyle name="Komma 3" xfId="68" xr:uid="{00000000-0005-0000-0000-000032000000}"/>
    <cellStyle name="Kop 1 2" xfId="26" xr:uid="{00000000-0005-0000-0000-000033000000}"/>
    <cellStyle name="Kop 2 2" xfId="27" xr:uid="{00000000-0005-0000-0000-000034000000}"/>
    <cellStyle name="Kop 3 2" xfId="28" xr:uid="{00000000-0005-0000-0000-000035000000}"/>
    <cellStyle name="Kop 4 2" xfId="29" xr:uid="{00000000-0005-0000-0000-000036000000}"/>
    <cellStyle name="Neutraal 2" xfId="32" xr:uid="{00000000-0005-0000-0000-000037000000}"/>
    <cellStyle name="Normal 2" xfId="3" xr:uid="{00000000-0005-0000-0000-000039000000}"/>
    <cellStyle name="Normal 2 2" xfId="7" xr:uid="{00000000-0005-0000-0000-00003A000000}"/>
    <cellStyle name="Normal 3" xfId="8" xr:uid="{00000000-0005-0000-0000-00003B000000}"/>
    <cellStyle name="Notitie" xfId="24" builtinId="10" customBuiltin="1"/>
    <cellStyle name="Ongeldig 2" xfId="31" xr:uid="{00000000-0005-0000-0000-00003D000000}"/>
    <cellStyle name="Procent 2" xfId="1" xr:uid="{00000000-0005-0000-0000-00003E000000}"/>
    <cellStyle name="Standaard" xfId="0" builtinId="0"/>
    <cellStyle name="Titel 2" xfId="25" xr:uid="{00000000-0005-0000-0000-00003F000000}"/>
    <cellStyle name="Totaal 2" xfId="40" xr:uid="{00000000-0005-0000-0000-000040000000}"/>
    <cellStyle name="Uitvoer 2" xfId="34" xr:uid="{00000000-0005-0000-0000-000041000000}"/>
    <cellStyle name="Valuta" xfId="2" builtinId="4"/>
    <cellStyle name="Valuta 2" xfId="69" xr:uid="{00000000-0005-0000-0000-000042000000}"/>
    <cellStyle name="Valuta 2 2" xfId="65" xr:uid="{00000000-0005-0000-0000-000043000000}"/>
    <cellStyle name="Verklarende tekst 2" xfId="39" xr:uid="{00000000-0005-0000-0000-000044000000}"/>
    <cellStyle name="Waarschuwingstekst 2" xfId="38" xr:uid="{00000000-0005-0000-0000-000045000000}"/>
  </cellStyles>
  <dxfs count="0"/>
  <tableStyles count="0" defaultTableStyle="TableStyleMedium2" defaultPivotStyle="PivotStyleLight16"/>
  <colors>
    <mruColors>
      <color rgb="FFE8F664"/>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8"/>
  <sheetViews>
    <sheetView workbookViewId="0">
      <selection activeCell="B6" sqref="B6"/>
    </sheetView>
  </sheetViews>
  <sheetFormatPr defaultRowHeight="15" x14ac:dyDescent="0.25"/>
  <cols>
    <col min="1" max="1" width="63.28515625" customWidth="1"/>
    <col min="2" max="2" width="57.28515625" customWidth="1"/>
    <col min="3" max="4" width="47.7109375" customWidth="1"/>
  </cols>
  <sheetData>
    <row r="1" spans="1:3" ht="114" customHeight="1" x14ac:dyDescent="0.25">
      <c r="A1" s="104" t="s">
        <v>0</v>
      </c>
      <c r="B1" s="104"/>
    </row>
    <row r="3" spans="1:3" x14ac:dyDescent="0.25">
      <c r="A3" s="9" t="s">
        <v>1</v>
      </c>
      <c r="B3" s="9" t="s">
        <v>2</v>
      </c>
      <c r="C3" s="11" t="s">
        <v>3</v>
      </c>
    </row>
    <row r="4" spans="1:3" x14ac:dyDescent="0.25">
      <c r="A4" s="9"/>
      <c r="B4" s="9"/>
      <c r="C4" s="10"/>
    </row>
    <row r="5" spans="1:3" ht="90" x14ac:dyDescent="0.25">
      <c r="A5" s="8" t="s">
        <v>4</v>
      </c>
      <c r="B5" s="7" t="s">
        <v>5</v>
      </c>
      <c r="C5" s="7" t="s">
        <v>6</v>
      </c>
    </row>
    <row r="6" spans="1:3" ht="60" x14ac:dyDescent="0.25">
      <c r="A6" s="7" t="s">
        <v>7</v>
      </c>
      <c r="B6" s="7" t="s">
        <v>8</v>
      </c>
    </row>
    <row r="7" spans="1:3" ht="45" x14ac:dyDescent="0.25">
      <c r="A7" s="7" t="s">
        <v>9</v>
      </c>
      <c r="B7" s="7" t="s">
        <v>10</v>
      </c>
    </row>
    <row r="8" spans="1:3" ht="60" x14ac:dyDescent="0.25">
      <c r="A8" s="7" t="s">
        <v>11</v>
      </c>
      <c r="B8" s="7" t="s">
        <v>12</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49"/>
  <sheetViews>
    <sheetView showGridLines="0" tabSelected="1" zoomScaleNormal="100" zoomScalePageLayoutView="90" workbookViewId="0">
      <pane xSplit="5" ySplit="1" topLeftCell="F3" activePane="bottomRight" state="frozen"/>
      <selection pane="topRight" activeCell="I1" sqref="I1"/>
      <selection pane="bottomLeft" activeCell="A2" sqref="A2"/>
      <selection pane="bottomRight" activeCell="A17" sqref="A17"/>
    </sheetView>
  </sheetViews>
  <sheetFormatPr defaultColWidth="8.85546875" defaultRowHeight="15" x14ac:dyDescent="0.25"/>
  <cols>
    <col min="1" max="1" width="54.42578125" style="36" customWidth="1"/>
    <col min="2" max="2" width="12.42578125" style="39" customWidth="1"/>
    <col min="3" max="3" width="18.140625" style="38" customWidth="1"/>
    <col min="4" max="4" width="19.140625" style="38" customWidth="1"/>
    <col min="5" max="5" width="17.7109375" style="38" customWidth="1"/>
    <col min="6" max="6" width="54.5703125" style="36" customWidth="1"/>
    <col min="7" max="9" width="13" style="36" customWidth="1"/>
    <col min="10" max="16384" width="8.85546875" style="36"/>
  </cols>
  <sheetData>
    <row r="1" spans="1:6" s="21" customFormat="1" ht="27.75" customHeight="1" x14ac:dyDescent="0.3">
      <c r="A1" s="18" t="s">
        <v>13</v>
      </c>
      <c r="B1" s="19"/>
      <c r="C1" s="20"/>
      <c r="D1" s="20"/>
      <c r="E1" s="20"/>
    </row>
    <row r="2" spans="1:6" s="21" customFormat="1" ht="17.25" customHeight="1" x14ac:dyDescent="0.3">
      <c r="A2" s="97" t="s">
        <v>14</v>
      </c>
      <c r="B2" s="19"/>
      <c r="C2" s="20"/>
      <c r="D2" s="20"/>
      <c r="E2" s="20"/>
    </row>
    <row r="3" spans="1:6" s="21" customFormat="1" ht="35.25" customHeight="1" x14ac:dyDescent="0.3">
      <c r="A3" s="78" t="s">
        <v>15</v>
      </c>
      <c r="B3" s="79" t="s">
        <v>16</v>
      </c>
      <c r="C3" s="80" t="s">
        <v>17</v>
      </c>
      <c r="D3" s="79" t="s">
        <v>18</v>
      </c>
      <c r="E3" s="79" t="s">
        <v>19</v>
      </c>
      <c r="F3" s="70" t="s">
        <v>20</v>
      </c>
    </row>
    <row r="4" spans="1:6" s="21" customFormat="1" ht="19.5" customHeight="1" x14ac:dyDescent="0.3">
      <c r="A4" s="54" t="s">
        <v>21</v>
      </c>
      <c r="B4" s="22">
        <v>700</v>
      </c>
      <c r="C4" s="23">
        <v>0</v>
      </c>
      <c r="D4" s="23">
        <v>0</v>
      </c>
      <c r="E4" s="44">
        <f t="shared" ref="E4:E5" si="0">B4*C4</f>
        <v>0</v>
      </c>
      <c r="F4" s="90"/>
    </row>
    <row r="5" spans="1:6" s="21" customFormat="1" ht="33.75" customHeight="1" x14ac:dyDescent="0.3">
      <c r="A5" s="91" t="s">
        <v>22</v>
      </c>
      <c r="B5" s="24">
        <v>700</v>
      </c>
      <c r="C5" s="23">
        <v>0</v>
      </c>
      <c r="D5" s="23">
        <v>0</v>
      </c>
      <c r="E5" s="44">
        <f t="shared" si="0"/>
        <v>0</v>
      </c>
      <c r="F5" s="90"/>
    </row>
    <row r="6" spans="1:6" s="21" customFormat="1" ht="20.100000000000001" customHeight="1" x14ac:dyDescent="0.3">
      <c r="A6" s="54" t="s">
        <v>23</v>
      </c>
      <c r="B6" s="25"/>
      <c r="C6" s="23">
        <v>0</v>
      </c>
      <c r="D6" s="23">
        <v>0</v>
      </c>
      <c r="E6" s="100">
        <f>C6</f>
        <v>0</v>
      </c>
      <c r="F6" s="90"/>
    </row>
    <row r="7" spans="1:6" s="21" customFormat="1" ht="20.100000000000001" customHeight="1" x14ac:dyDescent="0.3">
      <c r="A7" s="102" t="s">
        <v>24</v>
      </c>
      <c r="B7" s="24">
        <v>550</v>
      </c>
      <c r="C7" s="23">
        <v>0</v>
      </c>
      <c r="D7" s="23">
        <v>0</v>
      </c>
      <c r="E7" s="44">
        <f t="shared" ref="E7" si="1">B7*C7</f>
        <v>0</v>
      </c>
      <c r="F7" s="103"/>
    </row>
    <row r="8" spans="1:6" s="21" customFormat="1" ht="20.100000000000001" customHeight="1" x14ac:dyDescent="0.3">
      <c r="A8" s="56" t="s">
        <v>25</v>
      </c>
      <c r="B8" s="92"/>
      <c r="C8" s="23">
        <v>0</v>
      </c>
      <c r="D8" s="23">
        <v>0</v>
      </c>
      <c r="E8" s="76">
        <f>C8</f>
        <v>0</v>
      </c>
      <c r="F8" s="96"/>
    </row>
    <row r="9" spans="1:6" s="21" customFormat="1" ht="20.100000000000001" customHeight="1" x14ac:dyDescent="0.3">
      <c r="A9" s="26"/>
      <c r="B9" s="27"/>
      <c r="C9" s="26"/>
      <c r="D9" s="28"/>
      <c r="E9" s="17"/>
      <c r="F9" s="29"/>
    </row>
    <row r="10" spans="1:6" s="21" customFormat="1" ht="20.100000000000001" customHeight="1" x14ac:dyDescent="0.3">
      <c r="A10" s="85" t="s">
        <v>26</v>
      </c>
      <c r="B10" s="86"/>
      <c r="C10" s="87"/>
      <c r="D10" s="88"/>
      <c r="E10" s="89">
        <f>SUM(E4:E8)</f>
        <v>0</v>
      </c>
    </row>
    <row r="11" spans="1:6" s="21" customFormat="1" ht="20.100000000000001" customHeight="1" x14ac:dyDescent="0.3">
      <c r="A11" s="30"/>
      <c r="B11" s="31"/>
      <c r="C11" s="26"/>
      <c r="D11" s="28"/>
      <c r="E11" s="12"/>
    </row>
    <row r="12" spans="1:6" s="21" customFormat="1" ht="35.25" customHeight="1" x14ac:dyDescent="0.3">
      <c r="A12" s="78" t="s">
        <v>27</v>
      </c>
      <c r="B12" s="79" t="s">
        <v>16</v>
      </c>
      <c r="C12" s="80" t="s">
        <v>28</v>
      </c>
      <c r="D12" s="79" t="s">
        <v>18</v>
      </c>
      <c r="E12" s="80" t="s">
        <v>29</v>
      </c>
      <c r="F12" s="70" t="s">
        <v>20</v>
      </c>
    </row>
    <row r="13" spans="1:6" s="21" customFormat="1" ht="18.75" x14ac:dyDescent="0.3">
      <c r="A13" s="81" t="s">
        <v>30</v>
      </c>
      <c r="B13" s="32">
        <v>550</v>
      </c>
      <c r="C13" s="43">
        <v>0</v>
      </c>
      <c r="D13" s="43">
        <v>0</v>
      </c>
      <c r="E13" s="44">
        <f t="shared" ref="E13:E15" si="2">B13*C13</f>
        <v>0</v>
      </c>
      <c r="F13" s="93"/>
    </row>
    <row r="14" spans="1:6" s="21" customFormat="1" ht="20.100000000000001" customHeight="1" x14ac:dyDescent="0.3">
      <c r="A14" s="81" t="s">
        <v>31</v>
      </c>
      <c r="B14" s="32">
        <v>150</v>
      </c>
      <c r="C14" s="43">
        <v>0</v>
      </c>
      <c r="D14" s="43">
        <v>0</v>
      </c>
      <c r="E14" s="44">
        <f t="shared" si="2"/>
        <v>0</v>
      </c>
      <c r="F14" s="94"/>
    </row>
    <row r="15" spans="1:6" s="21" customFormat="1" ht="20.100000000000001" customHeight="1" x14ac:dyDescent="0.3">
      <c r="A15" s="81" t="s">
        <v>32</v>
      </c>
      <c r="B15" s="32">
        <v>550</v>
      </c>
      <c r="C15" s="43">
        <v>0</v>
      </c>
      <c r="D15" s="43">
        <v>0</v>
      </c>
      <c r="E15" s="44">
        <f t="shared" si="2"/>
        <v>0</v>
      </c>
      <c r="F15" s="94"/>
    </row>
    <row r="16" spans="1:6" s="21" customFormat="1" ht="20.100000000000001" customHeight="1" x14ac:dyDescent="0.3">
      <c r="A16" s="98" t="s">
        <v>24</v>
      </c>
      <c r="B16" s="99">
        <v>550</v>
      </c>
      <c r="C16" s="43">
        <v>0</v>
      </c>
      <c r="D16" s="43">
        <v>0</v>
      </c>
      <c r="E16" s="44">
        <f t="shared" ref="E16" si="3">B16*C16</f>
        <v>0</v>
      </c>
      <c r="F16" s="101"/>
    </row>
    <row r="17" spans="1:6" s="21" customFormat="1" ht="19.5" thickBot="1" x14ac:dyDescent="0.35">
      <c r="A17" s="82" t="s">
        <v>25</v>
      </c>
      <c r="B17" s="83"/>
      <c r="C17" s="84">
        <v>0</v>
      </c>
      <c r="D17" s="84">
        <v>0</v>
      </c>
      <c r="E17" s="76">
        <f>C17</f>
        <v>0</v>
      </c>
      <c r="F17" s="95"/>
    </row>
    <row r="18" spans="1:6" s="21" customFormat="1" ht="20.100000000000001" customHeight="1" thickBot="1" x14ac:dyDescent="0.35">
      <c r="A18" s="33"/>
      <c r="B18" s="34"/>
      <c r="C18" s="13"/>
      <c r="D18" s="14"/>
      <c r="E18" s="17"/>
      <c r="F18" s="35"/>
    </row>
    <row r="19" spans="1:6" s="21" customFormat="1" ht="20.100000000000001" customHeight="1" thickBot="1" x14ac:dyDescent="0.35">
      <c r="A19" s="60" t="s">
        <v>33</v>
      </c>
      <c r="B19" s="61"/>
      <c r="C19" s="62"/>
      <c r="D19" s="63"/>
      <c r="E19" s="64">
        <f>SUM(E13:E17)</f>
        <v>0</v>
      </c>
      <c r="F19" s="36"/>
    </row>
    <row r="20" spans="1:6" ht="20.100000000000001" customHeight="1" thickBot="1" x14ac:dyDescent="0.3">
      <c r="A20" s="1"/>
      <c r="B20" s="2"/>
      <c r="C20" s="3"/>
      <c r="D20" s="3"/>
      <c r="E20" s="4"/>
      <c r="F20" s="37"/>
    </row>
    <row r="21" spans="1:6" ht="40.5" customHeight="1" x14ac:dyDescent="0.25">
      <c r="A21" s="78" t="s">
        <v>34</v>
      </c>
      <c r="B21" s="66" t="s">
        <v>16</v>
      </c>
      <c r="C21" s="67" t="s">
        <v>17</v>
      </c>
      <c r="D21" s="68" t="s">
        <v>18</v>
      </c>
      <c r="E21" s="69" t="s">
        <v>19</v>
      </c>
      <c r="F21" s="70" t="s">
        <v>20</v>
      </c>
    </row>
    <row r="22" spans="1:6" ht="20.100000000000001" customHeight="1" x14ac:dyDescent="0.25">
      <c r="A22" s="71" t="s">
        <v>35</v>
      </c>
      <c r="B22" s="16">
        <v>1</v>
      </c>
      <c r="C22" s="6">
        <v>0</v>
      </c>
      <c r="D22" s="6">
        <v>0</v>
      </c>
      <c r="E22" s="44">
        <f>C22</f>
        <v>0</v>
      </c>
      <c r="F22" s="72"/>
    </row>
    <row r="23" spans="1:6" ht="20.100000000000001" customHeight="1" thickBot="1" x14ac:dyDescent="0.3">
      <c r="A23" s="73"/>
      <c r="B23" s="74"/>
      <c r="C23" s="75"/>
      <c r="D23" s="75"/>
      <c r="E23" s="76"/>
      <c r="F23" s="77"/>
    </row>
    <row r="24" spans="1:6" ht="20.100000000000001" customHeight="1" thickBot="1" x14ac:dyDescent="0.3">
      <c r="A24" s="1"/>
      <c r="B24" s="2"/>
      <c r="C24" s="15"/>
      <c r="D24" s="15"/>
      <c r="E24" s="40"/>
      <c r="F24" s="37"/>
    </row>
    <row r="25" spans="1:6" ht="20.100000000000001" customHeight="1" thickBot="1" x14ac:dyDescent="0.3">
      <c r="A25" s="60" t="s">
        <v>36</v>
      </c>
      <c r="B25" s="61"/>
      <c r="C25" s="62"/>
      <c r="D25" s="63"/>
      <c r="E25" s="64">
        <f>E22</f>
        <v>0</v>
      </c>
      <c r="F25" s="37"/>
    </row>
    <row r="26" spans="1:6" ht="20.100000000000001" customHeight="1" thickBot="1" x14ac:dyDescent="0.3">
      <c r="A26" s="1"/>
      <c r="B26" s="2"/>
      <c r="C26" s="3"/>
      <c r="D26" s="3"/>
      <c r="E26" s="5"/>
      <c r="F26" s="37"/>
    </row>
    <row r="27" spans="1:6" ht="37.5" customHeight="1" x14ac:dyDescent="0.25">
      <c r="A27" s="65" t="s">
        <v>37</v>
      </c>
      <c r="B27" s="66" t="s">
        <v>16</v>
      </c>
      <c r="C27" s="67" t="s">
        <v>38</v>
      </c>
      <c r="D27" s="68" t="s">
        <v>18</v>
      </c>
      <c r="E27" s="69" t="s">
        <v>19</v>
      </c>
      <c r="F27" s="70" t="s">
        <v>20</v>
      </c>
    </row>
    <row r="28" spans="1:6" ht="20.100000000000001" customHeight="1" x14ac:dyDescent="0.25">
      <c r="A28" s="71" t="s">
        <v>35</v>
      </c>
      <c r="B28" s="16">
        <v>1</v>
      </c>
      <c r="C28" s="6">
        <v>0</v>
      </c>
      <c r="D28" s="6">
        <v>0</v>
      </c>
      <c r="E28" s="44">
        <f>C28</f>
        <v>0</v>
      </c>
      <c r="F28" s="72"/>
    </row>
    <row r="29" spans="1:6" ht="20.100000000000001" customHeight="1" thickBot="1" x14ac:dyDescent="0.3">
      <c r="A29" s="73"/>
      <c r="B29" s="74"/>
      <c r="C29" s="75"/>
      <c r="D29" s="75"/>
      <c r="E29" s="76"/>
      <c r="F29" s="77"/>
    </row>
    <row r="30" spans="1:6" ht="20.100000000000001" customHeight="1" thickBot="1" x14ac:dyDescent="0.3">
      <c r="A30" s="1"/>
      <c r="B30" s="2"/>
      <c r="C30" s="3"/>
      <c r="D30" s="3"/>
      <c r="E30" s="40"/>
      <c r="F30" s="37"/>
    </row>
    <row r="31" spans="1:6" ht="20.100000000000001" customHeight="1" thickBot="1" x14ac:dyDescent="0.3">
      <c r="A31" s="60" t="s">
        <v>39</v>
      </c>
      <c r="B31" s="61"/>
      <c r="C31" s="62"/>
      <c r="D31" s="63"/>
      <c r="E31" s="64">
        <f>E28</f>
        <v>0</v>
      </c>
      <c r="F31" s="37"/>
    </row>
    <row r="32" spans="1:6" ht="20.100000000000001" customHeight="1" x14ac:dyDescent="0.25">
      <c r="A32" s="1"/>
      <c r="B32" s="2"/>
      <c r="C32" s="3"/>
      <c r="D32" s="3"/>
      <c r="E32" s="5"/>
      <c r="F32" s="37"/>
    </row>
    <row r="33" spans="1:4" ht="15.75" thickBot="1" x14ac:dyDescent="0.3"/>
    <row r="34" spans="1:4" x14ac:dyDescent="0.25">
      <c r="A34" s="50" t="s">
        <v>40</v>
      </c>
      <c r="B34" s="51"/>
      <c r="C34" s="52"/>
      <c r="D34" s="53" t="s">
        <v>41</v>
      </c>
    </row>
    <row r="35" spans="1:4" x14ac:dyDescent="0.25">
      <c r="A35" s="54" t="s">
        <v>42</v>
      </c>
      <c r="B35" s="41">
        <f>E10</f>
        <v>0</v>
      </c>
      <c r="C35" s="42" t="s">
        <v>43</v>
      </c>
      <c r="D35" s="55">
        <f>B35*1</f>
        <v>0</v>
      </c>
    </row>
    <row r="36" spans="1:4" ht="15.75" thickBot="1" x14ac:dyDescent="0.3">
      <c r="A36" s="56" t="s">
        <v>44</v>
      </c>
      <c r="B36" s="57">
        <f>E19</f>
        <v>0</v>
      </c>
      <c r="C36" s="58" t="s">
        <v>45</v>
      </c>
      <c r="D36" s="59">
        <f>B36*96</f>
        <v>0</v>
      </c>
    </row>
    <row r="37" spans="1:4" ht="15.75" thickBot="1" x14ac:dyDescent="0.3"/>
    <row r="38" spans="1:4" x14ac:dyDescent="0.25">
      <c r="A38" s="50" t="s">
        <v>46</v>
      </c>
      <c r="B38" s="51"/>
      <c r="C38" s="52"/>
      <c r="D38" s="53" t="s">
        <v>41</v>
      </c>
    </row>
    <row r="39" spans="1:4" x14ac:dyDescent="0.25">
      <c r="A39" s="54" t="s">
        <v>42</v>
      </c>
      <c r="B39" s="41">
        <f>E25</f>
        <v>0</v>
      </c>
      <c r="C39" s="42" t="s">
        <v>43</v>
      </c>
      <c r="D39" s="55">
        <f>B39*1</f>
        <v>0</v>
      </c>
    </row>
    <row r="40" spans="1:4" ht="15.75" thickBot="1" x14ac:dyDescent="0.3">
      <c r="A40" s="56" t="s">
        <v>44</v>
      </c>
      <c r="B40" s="57">
        <f>E31</f>
        <v>0</v>
      </c>
      <c r="C40" s="58" t="s">
        <v>45</v>
      </c>
      <c r="D40" s="59">
        <f>B40*96</f>
        <v>0</v>
      </c>
    </row>
    <row r="41" spans="1:4" ht="15.75" thickBot="1" x14ac:dyDescent="0.3"/>
    <row r="42" spans="1:4" ht="15.75" thickBot="1" x14ac:dyDescent="0.3">
      <c r="B42" s="107" t="s">
        <v>47</v>
      </c>
      <c r="C42" s="108"/>
      <c r="D42" s="45">
        <f>SUM(D35:D40)</f>
        <v>0</v>
      </c>
    </row>
    <row r="44" spans="1:4" ht="15.75" thickBot="1" x14ac:dyDescent="0.3">
      <c r="A44" s="30" t="s">
        <v>48</v>
      </c>
    </row>
    <row r="45" spans="1:4" x14ac:dyDescent="0.25">
      <c r="A45" s="46" t="s">
        <v>49</v>
      </c>
      <c r="B45" s="109"/>
      <c r="C45" s="109"/>
      <c r="D45" s="110"/>
    </row>
    <row r="46" spans="1:4" x14ac:dyDescent="0.25">
      <c r="A46" s="47" t="s">
        <v>50</v>
      </c>
      <c r="B46" s="111"/>
      <c r="C46" s="111"/>
      <c r="D46" s="112"/>
    </row>
    <row r="47" spans="1:4" x14ac:dyDescent="0.25">
      <c r="A47" s="47" t="s">
        <v>51</v>
      </c>
      <c r="B47" s="111"/>
      <c r="C47" s="111"/>
      <c r="D47" s="112"/>
    </row>
    <row r="48" spans="1:4" ht="53.25" customHeight="1" x14ac:dyDescent="0.25">
      <c r="A48" s="48" t="s">
        <v>52</v>
      </c>
      <c r="B48" s="111"/>
      <c r="C48" s="111"/>
      <c r="D48" s="112"/>
    </row>
    <row r="49" spans="1:4" ht="15.75" thickBot="1" x14ac:dyDescent="0.3">
      <c r="A49" s="49" t="s">
        <v>53</v>
      </c>
      <c r="B49" s="105"/>
      <c r="C49" s="105"/>
      <c r="D49" s="106"/>
    </row>
  </sheetData>
  <mergeCells count="6">
    <mergeCell ref="B49:D49"/>
    <mergeCell ref="B42:C42"/>
    <mergeCell ref="B45:D45"/>
    <mergeCell ref="B46:D46"/>
    <mergeCell ref="B47:D47"/>
    <mergeCell ref="B48:D48"/>
  </mergeCells>
  <pageMargins left="0.70866141732283472" right="0.70866141732283472" top="0.74803149606299213" bottom="0.74803149606299213" header="0.31496062992125984" footer="0.31496062992125984"/>
  <pageSetup scale="6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WL" ma:contentTypeID="0x010100DCD422DC78816243BC06FDD53AB4B00001050050B5B856F42B474C862652678557011A" ma:contentTypeVersion="183" ma:contentTypeDescription="document WL" ma:contentTypeScope="" ma:versionID="26e660e694e00efde1a14dd1f9ad9e5c">
  <xsd:schema xmlns:xsd="http://www.w3.org/2001/XMLSchema" xmlns:xs="http://www.w3.org/2001/XMLSchema" xmlns:p="http://schemas.microsoft.com/office/2006/metadata/properties" xmlns:ns1="http://schemas.microsoft.com/sharepoint/v3" xmlns:ns2="c41d040b-1f23-46d8-95f8-73c4343eacb6" xmlns:ns4="9729beee-8231-416b-840d-ac6e112eeed3" xmlns:ns5="dfc62a55-fff3-4b8d-9937-2b197328c51d" targetNamespace="http://schemas.microsoft.com/office/2006/metadata/properties" ma:root="true" ma:fieldsID="b840bcf9dfe0433370cf5f779ca34c84" ns1:_="" ns2:_="" ns4:_="" ns5:_="">
    <xsd:import namespace="http://schemas.microsoft.com/sharepoint/v3"/>
    <xsd:import namespace="c41d040b-1f23-46d8-95f8-73c4343eacb6"/>
    <xsd:import namespace="9729beee-8231-416b-840d-ac6e112eeed3"/>
    <xsd:import namespace="dfc62a55-fff3-4b8d-9937-2b197328c51d"/>
    <xsd:element name="properties">
      <xsd:complexType>
        <xsd:sequence>
          <xsd:element name="documentManagement">
            <xsd:complexType>
              <xsd:all>
                <xsd:element ref="ns2:Documentomschrijving" minOccurs="0"/>
                <xsd:element ref="ns2:Documentsortering1" minOccurs="0"/>
                <xsd:element ref="ns2:Documentsortering2" minOccurs="0"/>
                <xsd:element ref="ns2:UwKenmerk" minOccurs="0"/>
                <xsd:element ref="ns2:ContactNaam" minOccurs="0"/>
                <xsd:element ref="ns2:ContactAdres" minOccurs="0"/>
                <xsd:element ref="ns2:ContactPostcode" minOccurs="0"/>
                <xsd:element ref="ns2:ContactPlaats" minOccurs="0"/>
                <xsd:element ref="ns2:ContactLand" minOccurs="0"/>
                <xsd:element ref="ns2:ContactTelefoon" minOccurs="0"/>
                <xsd:element ref="ns2:ContactEmail" minOccurs="0"/>
                <xsd:element ref="ns2:DatumDocument" minOccurs="0"/>
                <xsd:element ref="ns2:Verzenddatum" minOccurs="0"/>
                <xsd:element ref="ns2:DatumVervanging" minOccurs="0"/>
                <xsd:element ref="ns2:DocumentcreatieXML" minOccurs="0"/>
                <xsd:element ref="ns2:Documentnummer" minOccurs="0"/>
                <xsd:element ref="ns2:IdentificatiekenmerkTMLO" minOccurs="0"/>
                <xsd:element ref="ns2:KlantPlaats" minOccurs="0"/>
                <xsd:element ref="ns2:ZaakId" minOccurs="0"/>
                <xsd:element ref="ns4:Bestandsgrootte" minOccurs="0"/>
                <xsd:element ref="ns4:AfgewekenVanInkoopbeleid" minOccurs="0"/>
                <xsd:element ref="ns4:Inkoopcategorie" minOccurs="0"/>
                <xsd:element ref="ns4:DuurzaamheidscriteriumPianoo" minOccurs="0"/>
                <xsd:element ref="ns4:VoorgeschrevenProcedure" minOccurs="0"/>
                <xsd:element ref="ns4:Gunningscriterium" minOccurs="0"/>
                <xsd:element ref="ns4:SoortAanbesteding" minOccurs="0"/>
                <xsd:element ref="ns2:KlantNaam" minOccurs="0"/>
                <xsd:element ref="ns1:DocumentSetDescription" minOccurs="0"/>
                <xsd:element ref="ns2:KlantLand" minOccurs="0"/>
                <xsd:element ref="ns2:KlantPostcode" minOccurs="0"/>
                <xsd:element ref="ns2:KlantAdres" minOccurs="0"/>
                <xsd:element ref="ns2:Zaaknummer" minOccurs="0"/>
                <xsd:element ref="ns5:MediaServiceDateTaken" minOccurs="0"/>
                <xsd:element ref="ns5:MediaServiceLocation" minOccurs="0"/>
                <xsd:element ref="ns5:MediaLengthInSeconds" minOccurs="0"/>
                <xsd:element ref="ns2:KlantVestigingsnummer" minOccurs="0"/>
                <xsd:element ref="ns2:Zaakbehandelaar"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36"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1d040b-1f23-46d8-95f8-73c4343eacb6" elementFormDefault="qualified">
    <xsd:import namespace="http://schemas.microsoft.com/office/2006/documentManagement/types"/>
    <xsd:import namespace="http://schemas.microsoft.com/office/infopath/2007/PartnerControls"/>
    <xsd:element name="Documentomschrijving" ma:index="1" nillable="true" ma:displayName="Documentomschrijving" ma:internalName="Documentomschrijving" ma:readOnly="false">
      <xsd:simpleType>
        <xsd:restriction base="dms:Text">
          <xsd:maxLength value="255"/>
        </xsd:restriction>
      </xsd:simpleType>
    </xsd:element>
    <xsd:element name="Documentsortering1" ma:index="2" nillable="true" ma:displayName="Documentsortering 1" ma:internalName="Documentsortering1" ma:readOnly="false">
      <xsd:simpleType>
        <xsd:restriction base="dms:Text">
          <xsd:maxLength value="255"/>
        </xsd:restriction>
      </xsd:simpleType>
    </xsd:element>
    <xsd:element name="Documentsortering2" ma:index="3" nillable="true" ma:displayName="Documentsortering 2" ma:internalName="Documentsortering2" ma:readOnly="false">
      <xsd:simpleType>
        <xsd:restriction base="dms:Text">
          <xsd:maxLength value="255"/>
        </xsd:restriction>
      </xsd:simpleType>
    </xsd:element>
    <xsd:element name="UwKenmerk" ma:index="5" nillable="true" ma:displayName="Uw kenmerk" ma:internalName="UwKenmerk" ma:readOnly="false">
      <xsd:simpleType>
        <xsd:restriction base="dms:Text">
          <xsd:maxLength value="255"/>
        </xsd:restriction>
      </xsd:simpleType>
    </xsd:element>
    <xsd:element name="ContactNaam" ma:index="6" nillable="true" ma:displayName="Contact naam" ma:internalName="ContactNaam" ma:readOnly="false">
      <xsd:simpleType>
        <xsd:restriction base="dms:Text">
          <xsd:maxLength value="255"/>
        </xsd:restriction>
      </xsd:simpleType>
    </xsd:element>
    <xsd:element name="ContactAdres" ma:index="7" nillable="true" ma:displayName="Contact adres" ma:internalName="ContactAdres" ma:readOnly="false">
      <xsd:simpleType>
        <xsd:restriction base="dms:Text">
          <xsd:maxLength value="255"/>
        </xsd:restriction>
      </xsd:simpleType>
    </xsd:element>
    <xsd:element name="ContactPostcode" ma:index="8" nillable="true" ma:displayName="Contact postcode" ma:internalName="ContactPostcode" ma:readOnly="false">
      <xsd:simpleType>
        <xsd:restriction base="dms:Text">
          <xsd:maxLength value="255"/>
        </xsd:restriction>
      </xsd:simpleType>
    </xsd:element>
    <xsd:element name="ContactPlaats" ma:index="9" nillable="true" ma:displayName="Contact  Plaats" ma:internalName="ContactPlaats" ma:readOnly="false">
      <xsd:simpleType>
        <xsd:restriction base="dms:Text">
          <xsd:maxLength value="255"/>
        </xsd:restriction>
      </xsd:simpleType>
    </xsd:element>
    <xsd:element name="ContactLand" ma:index="10" nillable="true" ma:displayName="Contact land" ma:default="Nederland" ma:format="Dropdown" ma:internalName="ContactLand" ma:readOnly="false">
      <xsd:simpleType>
        <xsd:restriction base="dms:Choice">
          <xsd:enumeration value="Nederland"/>
          <xsd:enumeration value="Belgie"/>
          <xsd:enumeration value="Duitsland"/>
        </xsd:restriction>
      </xsd:simpleType>
    </xsd:element>
    <xsd:element name="ContactTelefoon" ma:index="11" nillable="true" ma:displayName="Contact telefoon" ma:internalName="ContactTelefoon" ma:readOnly="false">
      <xsd:simpleType>
        <xsd:restriction base="dms:Text">
          <xsd:maxLength value="255"/>
        </xsd:restriction>
      </xsd:simpleType>
    </xsd:element>
    <xsd:element name="ContactEmail" ma:index="12" nillable="true" ma:displayName="Contact email" ma:internalName="ContactEmail" ma:readOnly="false">
      <xsd:simpleType>
        <xsd:restriction base="dms:Text">
          <xsd:maxLength value="255"/>
        </xsd:restriction>
      </xsd:simpleType>
    </xsd:element>
    <xsd:element name="DatumDocument" ma:index="13" nillable="true" ma:displayName="Datum document" ma:format="DateOnly" ma:internalName="DatumDocument" ma:readOnly="false">
      <xsd:simpleType>
        <xsd:restriction base="dms:DateTime"/>
      </xsd:simpleType>
    </xsd:element>
    <xsd:element name="Verzenddatum" ma:index="14" nillable="true" ma:displayName="Verzenddatum" ma:format="DateOnly" ma:internalName="Verzenddatum" ma:readOnly="false">
      <xsd:simpleType>
        <xsd:restriction base="dms:DateTime"/>
      </xsd:simpleType>
    </xsd:element>
    <xsd:element name="DatumVervanging" ma:index="15" nillable="true" ma:displayName="Datum vervanging" ma:format="DateOnly" ma:internalName="DatumVervanging" ma:readOnly="false">
      <xsd:simpleType>
        <xsd:restriction base="dms:DateTime"/>
      </xsd:simpleType>
    </xsd:element>
    <xsd:element name="DocumentcreatieXML" ma:index="17" nillable="true" ma:displayName="DocumentcreatieXML" ma:internalName="DocumentcreatieXML">
      <xsd:simpleType>
        <xsd:restriction base="dms:Text">
          <xsd:maxLength value="255"/>
        </xsd:restriction>
      </xsd:simpleType>
    </xsd:element>
    <xsd:element name="Documentnummer" ma:index="18" nillable="true" ma:displayName="Documentnummer" ma:internalName="Documentnummer">
      <xsd:simpleType>
        <xsd:restriction base="dms:Text">
          <xsd:maxLength value="255"/>
        </xsd:restriction>
      </xsd:simpleType>
    </xsd:element>
    <xsd:element name="IdentificatiekenmerkTMLO" ma:index="25" nillable="true" ma:displayName="Identificatiekenmerk TMLO" ma:default="Waterschap Limburg" ma:format="Dropdown" ma:internalName="IdentificatiekenmerkTMLO" ma:readOnly="false">
      <xsd:simpleType>
        <xsd:restriction base="dms:Choice">
          <xsd:enumeration value="Waterschap Limburg"/>
        </xsd:restriction>
      </xsd:simpleType>
    </xsd:element>
    <xsd:element name="KlantPlaats" ma:index="26" nillable="true" ma:displayName="Klant plaats" ma:internalName="KlantPlaats" ma:readOnly="false">
      <xsd:simpleType>
        <xsd:restriction base="dms:Text">
          <xsd:maxLength value="255"/>
        </xsd:restriction>
      </xsd:simpleType>
    </xsd:element>
    <xsd:element name="ZaakId" ma:index="27" nillable="true" ma:displayName="ZaakId" ma:indexed="true" ma:internalName="ZaakId">
      <xsd:simpleType>
        <xsd:restriction base="dms:Text">
          <xsd:maxLength value="255"/>
        </xsd:restriction>
      </xsd:simpleType>
    </xsd:element>
    <xsd:element name="KlantNaam" ma:index="35" nillable="true" ma:displayName="Klant naam" ma:internalName="KlantNaam" ma:readOnly="false">
      <xsd:simpleType>
        <xsd:restriction base="dms:Text">
          <xsd:maxLength value="255"/>
        </xsd:restriction>
      </xsd:simpleType>
    </xsd:element>
    <xsd:element name="KlantLand" ma:index="37" nillable="true" ma:displayName="Klant land" ma:default="Nederland" ma:format="Dropdown" ma:internalName="KlantLand" ma:readOnly="false">
      <xsd:simpleType>
        <xsd:restriction base="dms:Choice">
          <xsd:enumeration value="Nederland"/>
          <xsd:enumeration value="Belgie"/>
          <xsd:enumeration value="Duitsland"/>
        </xsd:restriction>
      </xsd:simpleType>
    </xsd:element>
    <xsd:element name="KlantPostcode" ma:index="38" nillable="true" ma:displayName="Klant postcode" ma:internalName="KlantPostcode" ma:readOnly="false">
      <xsd:simpleType>
        <xsd:restriction base="dms:Text">
          <xsd:maxLength value="255"/>
        </xsd:restriction>
      </xsd:simpleType>
    </xsd:element>
    <xsd:element name="KlantAdres" ma:index="39" nillable="true" ma:displayName="Klant adres" ma:internalName="KlantAdres" ma:readOnly="false">
      <xsd:simpleType>
        <xsd:restriction base="dms:Text">
          <xsd:maxLength value="255"/>
        </xsd:restriction>
      </xsd:simpleType>
    </xsd:element>
    <xsd:element name="Zaaknummer" ma:index="40" nillable="true" ma:displayName="Zaaknummer" ma:indexed="true" ma:internalName="Zaaknummer" ma:readOnly="false">
      <xsd:simpleType>
        <xsd:restriction base="dms:Text">
          <xsd:maxLength value="255"/>
        </xsd:restriction>
      </xsd:simpleType>
    </xsd:element>
    <xsd:element name="KlantVestigingsnummer" ma:index="44" nillable="true" ma:displayName="Klant vestigingsnummer" ma:internalName="KlantVestigingsnummer" ma:readOnly="false">
      <xsd:simpleType>
        <xsd:restriction base="dms:Text">
          <xsd:maxLength value="255"/>
        </xsd:restriction>
      </xsd:simpleType>
    </xsd:element>
    <xsd:element name="Zaakbehandelaar" ma:index="45" nillable="true" ma:displayName="Zaakbehandelaar" ma:indexed="true" ma:internalName="Zaakbehandelaa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29beee-8231-416b-840d-ac6e112eeed3" elementFormDefault="qualified">
    <xsd:import namespace="http://schemas.microsoft.com/office/2006/documentManagement/types"/>
    <xsd:import namespace="http://schemas.microsoft.com/office/infopath/2007/PartnerControls"/>
    <xsd:element name="Bestandsgrootte" ma:index="28" nillable="true" ma:displayName="Bestandsgrootte" ma:hidden="true" ma:internalName="Bestandsgrootte" ma:readOnly="false">
      <xsd:simpleType>
        <xsd:restriction base="dms:Text">
          <xsd:maxLength value="255"/>
        </xsd:restriction>
      </xsd:simpleType>
    </xsd:element>
    <xsd:element name="AfgewekenVanInkoopbeleid" ma:index="29" nillable="true" ma:displayName="Afgeweken van inkoopbeleid" ma:default="Maak uw keuze" ma:format="Dropdown" ma:internalName="AfgewekenVanInkoopbeleid" ma:readOnly="false">
      <xsd:simpleType>
        <xsd:restriction base="dms:Choice">
          <xsd:enumeration value="Maak uw keuze"/>
          <xsd:enumeration value="Ja"/>
          <xsd:enumeration value="Nee"/>
        </xsd:restriction>
      </xsd:simpleType>
    </xsd:element>
    <xsd:element name="Inkoopcategorie" ma:index="30" nillable="true" ma:displayName="Inkoopcategorie" ma:default="Maak uw keuze" ma:format="Dropdown" ma:internalName="Inkoopcategorie" ma:readOnly="false">
      <xsd:simpleType>
        <xsd:restriction base="dms:Choice">
          <xsd:enumeration value="Maak uw keuze"/>
          <xsd:enumeration value="werken"/>
          <xsd:enumeration value="leveringen"/>
          <xsd:enumeration value="diensten"/>
        </xsd:restriction>
      </xsd:simpleType>
    </xsd:element>
    <xsd:element name="DuurzaamheidscriteriumPianoo" ma:index="31" nillable="true" ma:displayName="Duurzaamheidscriterium Pianoo" ma:default="Maak uw keuze" ma:format="Dropdown" ma:internalName="DuurzaamheidscriteriumPianoo" ma:readOnly="false">
      <xsd:simpleType>
        <xsd:restriction base="dms:Choice">
          <xsd:enumeration value="Maak uw keuze"/>
          <xsd:enumeration value="Ja"/>
          <xsd:enumeration value="Nee"/>
        </xsd:restriction>
      </xsd:simpleType>
    </xsd:element>
    <xsd:element name="VoorgeschrevenProcedure" ma:index="32" nillable="true" ma:displayName="Voorgeschreven procedure" ma:default="Maak uw keuze" ma:format="Dropdown" ma:internalName="VoorgeschrevenProcedure" ma:readOnly="false">
      <xsd:simpleType>
        <xsd:restriction base="dms:Choice">
          <xsd:enumeration value="Maak uw keuze"/>
          <xsd:enumeration value="Enkelvoudig onderhands"/>
          <xsd:enumeration value="Meervoudig onderhands"/>
          <xsd:enumeration value="Nationaal"/>
          <xsd:enumeration value="Europees"/>
        </xsd:restriction>
      </xsd:simpleType>
    </xsd:element>
    <xsd:element name="Gunningscriterium" ma:index="33" nillable="true" ma:displayName="Gunningscriterium" ma:default="Maak uw keuze" ma:format="Dropdown" ma:internalName="Gunningscriterium" ma:readOnly="false">
      <xsd:simpleType>
        <xsd:restriction base="dms:Choice">
          <xsd:enumeration value="Maak uw keuze"/>
          <xsd:enumeration value="laagste prijs"/>
          <xsd:enumeration value="beste prijs kwaliteitsverhouding"/>
          <xsd:enumeration value="levenscycluskosten"/>
          <xsd:enumeration value="n.v.t."/>
        </xsd:restriction>
      </xsd:simpleType>
    </xsd:element>
    <xsd:element name="SoortAanbesteding" ma:index="34" nillable="true" ma:displayName="Soort aanbesteding" ma:default="Maak uw keuze" ma:format="Dropdown" ma:internalName="SoortAanbesteding" ma:readOnly="false">
      <xsd:simpleType>
        <xsd:restriction base="dms:Choice">
          <xsd:enumeration value="Maak uw keuze"/>
          <xsd:enumeration value="Europese aanbesteding"/>
          <xsd:enumeration value="nationale aanbesteding"/>
          <xsd:enumeration value="meervoudig onderhandse aanbesteding"/>
        </xsd:restriction>
      </xsd:simpleType>
    </xsd:element>
    <xsd:element name="_dlc_DocId" ma:index="46" nillable="true" ma:displayName="Waarde van de document-id" ma:description="De waarde van de document-id die aan dit item is toegewezen." ma:internalName="_dlc_DocId" ma:readOnly="true">
      <xsd:simpleType>
        <xsd:restriction base="dms:Text"/>
      </xsd:simpleType>
    </xsd:element>
    <xsd:element name="_dlc_DocIdUrl" ma:index="4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8"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fc62a55-fff3-4b8d-9937-2b197328c51d" elementFormDefault="qualified">
    <xsd:import namespace="http://schemas.microsoft.com/office/2006/documentManagement/types"/>
    <xsd:import namespace="http://schemas.microsoft.com/office/infopath/2007/PartnerControls"/>
    <xsd:element name="MediaServiceDateTaken" ma:index="41" nillable="true" ma:displayName="MediaServiceDateTaken" ma:hidden="true" ma:internalName="MediaServiceDateTaken" ma:readOnly="true">
      <xsd:simpleType>
        <xsd:restriction base="dms:Text"/>
      </xsd:simpleType>
    </xsd:element>
    <xsd:element name="MediaServiceLocation" ma:index="42" nillable="true" ma:displayName="Location" ma:internalName="MediaServiceLocation" ma:readOnly="true">
      <xsd:simpleType>
        <xsd:restriction base="dms:Text"/>
      </xsd:simpleType>
    </xsd:element>
    <xsd:element name="MediaLengthInSeconds" ma:index="43"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4" ma:displayName="Auteur"/>
        <xsd:element ref="dcterms:created" minOccurs="0" maxOccurs="1"/>
        <xsd:element ref="dc:identifier" minOccurs="0" maxOccurs="1"/>
        <xsd:element name="contentType" minOccurs="0" maxOccurs="1" type="xsd:string" ma:index="24" ma:displayName="Inhoudstype"/>
        <xsd:element ref="dc:title" minOccurs="0" maxOccurs="1" ma:index="16"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9e1b9b6d-b887-446c-9dce-4968e9b06264" ContentTypeId="0x010100DCD422DC78816243BC06FDD53AB4B00001" PreviousValue="true"/>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Documentomschrijving xmlns="c41d040b-1f23-46d8-95f8-73c4343eacb6">Prijzenblad Vodafone Mobiele Telefonie</Documentomschrijving>
    <Verzenddatum xmlns="c41d040b-1f23-46d8-95f8-73c4343eacb6" xsi:nil="true"/>
    <Bestandsgrootte xmlns="9729beee-8231-416b-840d-ac6e112eeed3" xsi:nil="true"/>
    <ContactPlaats xmlns="c41d040b-1f23-46d8-95f8-73c4343eacb6" xsi:nil="true"/>
    <Documentnummer xmlns="c41d040b-1f23-46d8-95f8-73c4343eacb6">2018-D122659</Documentnummer>
    <KlantAdres xmlns="c41d040b-1f23-46d8-95f8-73c4343eacb6" xsi:nil="true"/>
    <KlantLand xmlns="c41d040b-1f23-46d8-95f8-73c4343eacb6">Nederland</KlantLand>
    <ZaakId xmlns="c41d040b-1f23-46d8-95f8-73c4343eacb6">131080</ZaakId>
    <IdentificatiekenmerkTMLO xmlns="c41d040b-1f23-46d8-95f8-73c4343eacb6">Waterschap Limburg</IdentificatiekenmerkTMLO>
    <SoortAanbesteding xmlns="9729beee-8231-416b-840d-ac6e112eeed3">Maak uw keuze</SoortAanbesteding>
    <KlantNaam xmlns="c41d040b-1f23-46d8-95f8-73c4343eacb6" xsi:nil="true"/>
    <Zaaknummer xmlns="c41d040b-1f23-46d8-95f8-73c4343eacb6">2021-Z37821</Zaaknummer>
    <Documentsortering1 xmlns="c41d040b-1f23-46d8-95f8-73c4343eacb6" xsi:nil="true"/>
    <ContactTelefoon xmlns="c41d040b-1f23-46d8-95f8-73c4343eacb6" xsi:nil="true"/>
    <DocumentSetDescription xmlns="http://schemas.microsoft.com/sharepoint/v3">Europese aanbesteding mobiele telefonie Spraak&amp;data 2022-2026 (21 08 336)</DocumentSetDescription>
    <Documentsortering2 xmlns="c41d040b-1f23-46d8-95f8-73c4343eacb6" xsi:nil="true"/>
    <UwKenmerk xmlns="c41d040b-1f23-46d8-95f8-73c4343eacb6" xsi:nil="true"/>
    <ContactAdres xmlns="c41d040b-1f23-46d8-95f8-73c4343eacb6">wl</ContactAdres>
    <ContactLand xmlns="c41d040b-1f23-46d8-95f8-73c4343eacb6" xsi:nil="true"/>
    <Gunningscriterium xmlns="9729beee-8231-416b-840d-ac6e112eeed3">Maak uw keuze</Gunningscriterium>
    <KlantPlaats xmlns="c41d040b-1f23-46d8-95f8-73c4343eacb6" xsi:nil="true"/>
    <Inkoopcategorie xmlns="9729beee-8231-416b-840d-ac6e112eeed3">Maak uw keuze</Inkoopcategorie>
    <DatumDocument xmlns="c41d040b-1f23-46d8-95f8-73c4343eacb6" xsi:nil="true"/>
    <DocumentcreatieXML xmlns="c41d040b-1f23-46d8-95f8-73c4343eacb6" xsi:nil="true"/>
    <VoorgeschrevenProcedure xmlns="9729beee-8231-416b-840d-ac6e112eeed3">Maak uw keuze</VoorgeschrevenProcedure>
    <ContactNaam xmlns="c41d040b-1f23-46d8-95f8-73c4343eacb6">wl</ContactNaam>
    <_dlc_DocIdPersistId xmlns="9729beee-8231-416b-840d-ac6e112eeed3" xsi:nil="true"/>
    <KlantPostcode xmlns="c41d040b-1f23-46d8-95f8-73c4343eacb6" xsi:nil="true"/>
    <DatumVervanging xmlns="c41d040b-1f23-46d8-95f8-73c4343eacb6" xsi:nil="true"/>
    <AfgewekenVanInkoopbeleid xmlns="9729beee-8231-416b-840d-ac6e112eeed3">Maak uw keuze</AfgewekenVanInkoopbeleid>
    <DuurzaamheidscriteriumPianoo xmlns="9729beee-8231-416b-840d-ac6e112eeed3">Maak uw keuze</DuurzaamheidscriteriumPianoo>
    <ContactPostcode xmlns="c41d040b-1f23-46d8-95f8-73c4343eacb6" xsi:nil="true"/>
    <ContactEmail xmlns="c41d040b-1f23-46d8-95f8-73c4343eacb6" xsi:nil="true"/>
    <_dlc_DocId xmlns="9729beee-8231-416b-840d-ac6e112eeed3">WLDOC-1187088822-132937</_dlc_DocId>
    <_dlc_DocIdUrl xmlns="9729beee-8231-416b-840d-ac6e112eeed3">
      <Url>https://waterschaplimburg.sharepoint.com/sites/Inkoop/_layouts/15/DocIdRedir.aspx?ID=WLDOC-1187088822-132937</Url>
      <Description>WLDOC-1187088822-132937</Description>
    </_dlc_DocIdUrl>
    <KlantVestigingsnummer xmlns="c41d040b-1f23-46d8-95f8-73c4343eacb6" xsi:nil="true"/>
    <Zaakbehandelaar xmlns="c41d040b-1f23-46d8-95f8-73c4343eacb6">Raymond Sahl</Zaakbehandelaar>
  </documentManagement>
</p:properties>
</file>

<file path=customXml/itemProps1.xml><?xml version="1.0" encoding="utf-8"?>
<ds:datastoreItem xmlns:ds="http://schemas.openxmlformats.org/officeDocument/2006/customXml" ds:itemID="{B33F1F44-AC9E-469B-9E9B-D76DDF51DFE6}">
  <ds:schemaRefs>
    <ds:schemaRef ds:uri="http://schemas.microsoft.com/sharepoint/events"/>
  </ds:schemaRefs>
</ds:datastoreItem>
</file>

<file path=customXml/itemProps2.xml><?xml version="1.0" encoding="utf-8"?>
<ds:datastoreItem xmlns:ds="http://schemas.openxmlformats.org/officeDocument/2006/customXml" ds:itemID="{E09F52A0-7329-496D-88C5-A515063A3E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41d040b-1f23-46d8-95f8-73c4343eacb6"/>
    <ds:schemaRef ds:uri="9729beee-8231-416b-840d-ac6e112eeed3"/>
    <ds:schemaRef ds:uri="dfc62a55-fff3-4b8d-9937-2b197328c5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85C61D-A5D3-4404-A1C5-D9259277E206}">
  <ds:schemaRefs>
    <ds:schemaRef ds:uri="Microsoft.SharePoint.Taxonomy.ContentTypeSync"/>
  </ds:schemaRefs>
</ds:datastoreItem>
</file>

<file path=customXml/itemProps4.xml><?xml version="1.0" encoding="utf-8"?>
<ds:datastoreItem xmlns:ds="http://schemas.openxmlformats.org/officeDocument/2006/customXml" ds:itemID="{EC870210-3DE7-4E33-B75B-F1E57E9344DD}">
  <ds:schemaRefs>
    <ds:schemaRef ds:uri="http://schemas.microsoft.com/sharepoint/v3/contenttype/forms"/>
  </ds:schemaRefs>
</ds:datastoreItem>
</file>

<file path=customXml/itemProps5.xml><?xml version="1.0" encoding="utf-8"?>
<ds:datastoreItem xmlns:ds="http://schemas.openxmlformats.org/officeDocument/2006/customXml" ds:itemID="{8411E3A4-0A57-4C70-BD51-C5934F339F60}">
  <ds:schemaRefs>
    <ds:schemaRef ds:uri="http://schemas.microsoft.com/office/2006/metadata/properties"/>
    <ds:schemaRef ds:uri="http://schemas.microsoft.com/office/infopath/2007/PartnerControls"/>
    <ds:schemaRef ds:uri="c41d040b-1f23-46d8-95f8-73c4343eacb6"/>
    <ds:schemaRef ds:uri="9729beee-8231-416b-840d-ac6e112eeed3"/>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Invulinstructie</vt:lpstr>
      <vt:lpstr>Invulblad</vt:lpstr>
      <vt:lpstr>Invulblad!Afdrukbereik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document WL 2018-D122659</dc:title>
  <dc:subject/>
  <dc:creator>Raymond Sahl</dc:creator>
  <cp:keywords/>
  <dc:description/>
  <cp:lastModifiedBy>Nico Rossel</cp:lastModifiedBy>
  <cp:revision/>
  <dcterms:created xsi:type="dcterms:W3CDTF">2013-09-30T08:49:27Z</dcterms:created>
  <dcterms:modified xsi:type="dcterms:W3CDTF">2022-02-21T08:45:17Z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0x010100DCD422DC78816243BC06FDD53AB4B00001050050B5B856F42B474C862652678557011A</vt:lpwstr>
  </property>
  <property fmtid="{D5CDD505-2E9C-101B-9397-08002B2CF9AE}" pid="3" name="if2b51a8f0cc49eeb1091a783dca6e1c">
    <vt:lpwstr>WSL|fb89f2ed-b4ad-4787-be01-c5239b4a2654</vt:lpwstr>
  </property>
  <property fmtid="{D5CDD505-2E9C-101B-9397-08002B2CF9AE}" pid="4" name="Identificatie kenmerk TMLO">
    <vt:lpwstr>1;#WSL|fb89f2ed-b4ad-4787-be01-c5239b4a2654</vt:lpwstr>
  </property>
  <property fmtid="{D5CDD505-2E9C-101B-9397-08002B2CF9AE}" pid="5" name="Documentnummer">
    <vt:lpwstr>2018-D122659</vt:lpwstr>
  </property>
  <property fmtid="{D5CDD505-2E9C-101B-9397-08002B2CF9AE}" pid="6" name="Zaakbehandelaar">
    <vt:lpwstr>Raymond Sahl</vt:lpwstr>
  </property>
  <property fmtid="{D5CDD505-2E9C-101B-9397-08002B2CF9AE}" pid="7" name="_docset_NoMedatataSyncRequired">
    <vt:lpwstr>False</vt:lpwstr>
  </property>
  <property fmtid="{D5CDD505-2E9C-101B-9397-08002B2CF9AE}" pid="8" name="Verzonden door">
    <vt:lpwstr/>
  </property>
  <property fmtid="{D5CDD505-2E9C-101B-9397-08002B2CF9AE}" pid="9" name="Verzendstatus">
    <vt:lpwstr>Geef keuze 1 op</vt:lpwstr>
  </property>
  <property fmtid="{D5CDD505-2E9C-101B-9397-08002B2CF9AE}" pid="10" name="DocumentSetDescription">
    <vt:lpwstr>BHR-Contracten-IV-Mobiele telefonie abonnementen 2018-2021</vt:lpwstr>
  </property>
  <property fmtid="{D5CDD505-2E9C-101B-9397-08002B2CF9AE}" pid="11" name="Inkoopcategorie">
    <vt:lpwstr>Maak uw keuze</vt:lpwstr>
  </property>
  <property fmtid="{D5CDD505-2E9C-101B-9397-08002B2CF9AE}" pid="12" name="Duurzaamheidscriterium Pianoo">
    <vt:lpwstr>Maak uw keuze</vt:lpwstr>
  </property>
  <property fmtid="{D5CDD505-2E9C-101B-9397-08002B2CF9AE}" pid="13" name="Soort aanbesteding">
    <vt:lpwstr>Maak uw keuze</vt:lpwstr>
  </property>
  <property fmtid="{D5CDD505-2E9C-101B-9397-08002B2CF9AE}" pid="14" name="Voorgeschreven procedure">
    <vt:lpwstr>Maak uw keuze</vt:lpwstr>
  </property>
  <property fmtid="{D5CDD505-2E9C-101B-9397-08002B2CF9AE}" pid="15" name="Zaaknummer">
    <vt:lpwstr>2017-Z10175</vt:lpwstr>
  </property>
  <property fmtid="{D5CDD505-2E9C-101B-9397-08002B2CF9AE}" pid="16" name="Afgeweken van inkoopbeleid">
    <vt:lpwstr>Maak uw keuze</vt:lpwstr>
  </property>
  <property fmtid="{D5CDD505-2E9C-101B-9397-08002B2CF9AE}" pid="17" name="Gunningscriterium">
    <vt:lpwstr>Maak uw keuze</vt:lpwstr>
  </property>
  <property fmtid="{D5CDD505-2E9C-101B-9397-08002B2CF9AE}" pid="18" name="Aangemaakt door">
    <vt:lpwstr/>
  </property>
  <property fmtid="{D5CDD505-2E9C-101B-9397-08002B2CF9AE}" pid="19" name="Project">
    <vt:lpwstr/>
  </property>
  <property fmtid="{D5CDD505-2E9C-101B-9397-08002B2CF9AE}" pid="20" name="Resultaat">
    <vt:lpwstr/>
  </property>
  <property fmtid="{D5CDD505-2E9C-101B-9397-08002B2CF9AE}" pid="21" name="GerelateerdProject">
    <vt:lpwstr/>
  </property>
  <property fmtid="{D5CDD505-2E9C-101B-9397-08002B2CF9AE}" pid="22" name="Organisatie Telefoon">
    <vt:lpwstr/>
  </property>
  <property fmtid="{D5CDD505-2E9C-101B-9397-08002B2CF9AE}" pid="23" name="RoutingRuleDescription">
    <vt:lpwstr/>
  </property>
  <property fmtid="{D5CDD505-2E9C-101B-9397-08002B2CF9AE}" pid="24" name="Organisatie Email">
    <vt:lpwstr/>
  </property>
  <property fmtid="{D5CDD505-2E9C-101B-9397-08002B2CF9AE}" pid="25" name="Verwerkt in Coda">
    <vt:bool>false</vt:bool>
  </property>
  <property fmtid="{D5CDD505-2E9C-101B-9397-08002B2CF9AE}" pid="26" name="vti_imgdate">
    <vt:lpwstr/>
  </property>
  <property fmtid="{D5CDD505-2E9C-101B-9397-08002B2CF9AE}" pid="27" name="Proces">
    <vt:lpwstr/>
  </property>
  <property fmtid="{D5CDD505-2E9C-101B-9397-08002B2CF9AE}" pid="28" name="Persoon Telefoon">
    <vt:lpwstr/>
  </property>
  <property fmtid="{D5CDD505-2E9C-101B-9397-08002B2CF9AE}" pid="29" name="Comments">
    <vt:lpwstr/>
  </property>
  <property fmtid="{D5CDD505-2E9C-101B-9397-08002B2CF9AE}" pid="30" name="Organisatie Wesbite">
    <vt:lpwstr/>
  </property>
  <property fmtid="{D5CDD505-2E9C-101B-9397-08002B2CF9AE}" pid="31" name="Zaakvertrouwelijk">
    <vt:bool>false</vt:bool>
  </property>
  <property fmtid="{D5CDD505-2E9C-101B-9397-08002B2CF9AE}" pid="32" name="Gerelateerde zaken">
    <vt:lpwstr/>
  </property>
  <property fmtid="{D5CDD505-2E9C-101B-9397-08002B2CF9AE}" pid="33" name="Projectfase">
    <vt:lpwstr/>
  </property>
  <property fmtid="{D5CDD505-2E9C-101B-9397-08002B2CF9AE}" pid="34" name="Location">
    <vt:lpwstr/>
  </property>
  <property fmtid="{D5CDD505-2E9C-101B-9397-08002B2CF9AE}" pid="35" name="Zaakstatus">
    <vt:lpwstr/>
  </property>
  <property fmtid="{D5CDD505-2E9C-101B-9397-08002B2CF9AE}" pid="36" name="GerelateerdeZaken2">
    <vt:lpwstr/>
  </property>
  <property fmtid="{D5CDD505-2E9C-101B-9397-08002B2CF9AE}" pid="37" name="Organisatie Mobiel telefoonnummer">
    <vt:lpwstr/>
  </property>
  <property fmtid="{D5CDD505-2E9C-101B-9397-08002B2CF9AE}" pid="38" name="Geautoriseerde gebruikers">
    <vt:lpwstr/>
  </property>
  <property fmtid="{D5CDD505-2E9C-101B-9397-08002B2CF9AE}" pid="39" name="Persoon Mobiel telefoonnummer">
    <vt:lpwstr/>
  </property>
  <property fmtid="{D5CDD505-2E9C-101B-9397-08002B2CF9AE}" pid="40" name="Organisatieonderdeel">
    <vt:lpwstr/>
  </property>
  <property fmtid="{D5CDD505-2E9C-101B-9397-08002B2CF9AE}" pid="41" name="Organisatie naam">
    <vt:lpwstr/>
  </property>
  <property fmtid="{D5CDD505-2E9C-101B-9397-08002B2CF9AE}" pid="42" name="Zaakbron">
    <vt:lpwstr/>
  </property>
  <property fmtid="{D5CDD505-2E9C-101B-9397-08002B2CF9AE}" pid="43" name="IPM rol">
    <vt:lpwstr/>
  </property>
  <property fmtid="{D5CDD505-2E9C-101B-9397-08002B2CF9AE}" pid="44" name="AlternateThumbnailUrl">
    <vt:lpwstr/>
  </property>
  <property fmtid="{D5CDD505-2E9C-101B-9397-08002B2CF9AE}" pid="45" name="Persoon Email">
    <vt:lpwstr/>
  </property>
  <property fmtid="{D5CDD505-2E9C-101B-9397-08002B2CF9AE}" pid="46" name="Persoon Land">
    <vt:lpwstr/>
  </property>
  <property fmtid="{D5CDD505-2E9C-101B-9397-08002B2CF9AE}" pid="47" name="Persoon Voorvoegsel">
    <vt:lpwstr/>
  </property>
  <property fmtid="{D5CDD505-2E9C-101B-9397-08002B2CF9AE}" pid="48" name="Organisatie Statutaire naam">
    <vt:lpwstr/>
  </property>
  <property fmtid="{D5CDD505-2E9C-101B-9397-08002B2CF9AE}" pid="49" name="Persoon Aanhef">
    <vt:lpwstr/>
  </property>
  <property fmtid="{D5CDD505-2E9C-101B-9397-08002B2CF9AE}" pid="50" name="Organisatie Land">
    <vt:lpwstr/>
  </property>
  <property fmtid="{D5CDD505-2E9C-101B-9397-08002B2CF9AE}" pid="51" name="Organisatie  Plaats">
    <vt:lpwstr/>
  </property>
  <property fmtid="{D5CDD505-2E9C-101B-9397-08002B2CF9AE}" pid="52" name="Organisatie Straat">
    <vt:lpwstr/>
  </property>
  <property fmtid="{D5CDD505-2E9C-101B-9397-08002B2CF9AE}" pid="53" name="Coda factuur ID">
    <vt:lpwstr/>
  </property>
  <property fmtid="{D5CDD505-2E9C-101B-9397-08002B2CF9AE}" pid="54" name="Organisatie Postcode">
    <vt:lpwstr/>
  </property>
  <property fmtid="{D5CDD505-2E9C-101B-9397-08002B2CF9AE}" pid="55" name="Persoon  Plaats">
    <vt:lpwstr/>
  </property>
  <property fmtid="{D5CDD505-2E9C-101B-9397-08002B2CF9AE}" pid="56" name="Organisatie Huisnummertoevoeging">
    <vt:lpwstr/>
  </property>
  <property fmtid="{D5CDD505-2E9C-101B-9397-08002B2CF9AE}" pid="57" name="Persoon Achternaam">
    <vt:lpwstr/>
  </property>
  <property fmtid="{D5CDD505-2E9C-101B-9397-08002B2CF9AE}" pid="58" name="Organisatie Huisletter">
    <vt:lpwstr/>
  </property>
  <property fmtid="{D5CDD505-2E9C-101B-9397-08002B2CF9AE}" pid="59" name="Persoon Straat">
    <vt:lpwstr/>
  </property>
  <property fmtid="{D5CDD505-2E9C-101B-9397-08002B2CF9AE}" pid="60" name="Persoon Huisletter">
    <vt:lpwstr/>
  </property>
  <property fmtid="{D5CDD505-2E9C-101B-9397-08002B2CF9AE}" pid="61" name="Organisatie Handelsregisternummer">
    <vt:lpwstr/>
  </property>
  <property fmtid="{D5CDD505-2E9C-101B-9397-08002B2CF9AE}" pid="62" name="Organisatie Vestigingsnummer">
    <vt:lpwstr/>
  </property>
  <property fmtid="{D5CDD505-2E9C-101B-9397-08002B2CF9AE}" pid="63" name="Persoon Postcode">
    <vt:lpwstr/>
  </property>
  <property fmtid="{D5CDD505-2E9C-101B-9397-08002B2CF9AE}" pid="64" name="Persoon Voorletters">
    <vt:lpwstr/>
  </property>
  <property fmtid="{D5CDD505-2E9C-101B-9397-08002B2CF9AE}" pid="65" name="Persoon Huisnummertoevoeging">
    <vt:lpwstr/>
  </property>
  <property fmtid="{D5CDD505-2E9C-101B-9397-08002B2CF9AE}" pid="66" name="_dlc_DocIdItemGuid">
    <vt:lpwstr>85a3472d-bb87-4d78-9713-d06778923a87</vt:lpwstr>
  </property>
  <property fmtid="{D5CDD505-2E9C-101B-9397-08002B2CF9AE}" pid="67" name="KlantVestigingsnummer">
    <vt:lpwstr/>
  </property>
  <property fmtid="{D5CDD505-2E9C-101B-9397-08002B2CF9AE}" pid="68" name="Zaaksortering1">
    <vt:lpwstr/>
  </property>
  <property fmtid="{D5CDD505-2E9C-101B-9397-08002B2CF9AE}" pid="69" name="Zaaksortering2">
    <vt:lpwstr/>
  </property>
  <property fmtid="{D5CDD505-2E9C-101B-9397-08002B2CF9AE}" pid="70" name="KlantTelefoon">
    <vt:lpwstr/>
  </property>
  <property fmtid="{D5CDD505-2E9C-101B-9397-08002B2CF9AE}" pid="71" name="KlantEmail">
    <vt:lpwstr/>
  </property>
  <property fmtid="{D5CDD505-2E9C-101B-9397-08002B2CF9AE}" pid="72" name="KlantWebsite">
    <vt:lpwstr/>
  </property>
  <property fmtid="{D5CDD505-2E9C-101B-9397-08002B2CF9AE}" pid="73" name="ZaakbehandelaarLoginNaam">
    <vt:lpwstr>r.sahl@waterschaplimburg.nl</vt:lpwstr>
  </property>
  <property fmtid="{D5CDD505-2E9C-101B-9397-08002B2CF9AE}" pid="74" name="Documentvertrouwelijk">
    <vt:bool>false</vt:bool>
  </property>
  <property fmtid="{D5CDD505-2E9C-101B-9397-08002B2CF9AE}" pid="75" name="Document geautoriseerde gebruikers">
    <vt:lpwstr/>
  </property>
</Properties>
</file>