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16" documentId="8_{6DB8C67D-668B-4C7E-953F-A54280FA3C32}" xr6:coauthVersionLast="47" xr6:coauthVersionMax="47" xr10:uidLastSave="{F7D411D4-A656-42AD-B00E-5F62AB75EFFA}"/>
  <bookViews>
    <workbookView xWindow="-96" yWindow="-96" windowWidth="18192" windowHeight="11472" xr2:uid="{00000000-000D-0000-FFFF-FFFF00000000}"/>
  </bookViews>
  <sheets>
    <sheet name="ESB" sheetId="12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2" l="1"/>
  <c r="E46" i="12"/>
  <c r="E45" i="12"/>
  <c r="E44" i="12"/>
  <c r="E43" i="12"/>
  <c r="E42" i="12"/>
  <c r="E41" i="12"/>
  <c r="E40" i="12"/>
  <c r="E39" i="12"/>
  <c r="E21" i="12"/>
  <c r="E20" i="12"/>
  <c r="C20" i="12"/>
  <c r="E19" i="12"/>
  <c r="E18" i="12"/>
  <c r="E17" i="12"/>
  <c r="E33" i="12"/>
  <c r="E32" i="12"/>
  <c r="E31" i="12"/>
  <c r="E30" i="12"/>
  <c r="E29" i="12"/>
  <c r="E27" i="12"/>
  <c r="E26" i="12"/>
  <c r="E23" i="12"/>
  <c r="E25" i="12"/>
  <c r="E24" i="12"/>
  <c r="C26" i="12"/>
  <c r="C32" i="12" l="1"/>
  <c r="C34" i="12" s="1"/>
</calcChain>
</file>

<file path=xl/sharedStrings.xml><?xml version="1.0" encoding="utf-8"?>
<sst xmlns="http://schemas.openxmlformats.org/spreadsheetml/2006/main" count="136" uniqueCount="67">
  <si>
    <t>......%</t>
  </si>
  <si>
    <t>...%</t>
  </si>
  <si>
    <t>Wrap</t>
  </si>
  <si>
    <t>Bagel</t>
  </si>
  <si>
    <t>Smoothie (fraise, banane)</t>
  </si>
  <si>
    <t>Rice pancakes</t>
  </si>
  <si>
    <t>OPENBARE AANBESTEDING nr. 2022-01</t>
  </si>
  <si>
    <t>Naam van de inschrijver</t>
  </si>
  <si>
    <t>Dit document is in te vullen en te ondertekenen door de inschrijver</t>
  </si>
  <si>
    <t>nr</t>
  </si>
  <si>
    <t>Beschrijving</t>
  </si>
  <si>
    <t>Eenheidsprijs excl. BTW</t>
  </si>
  <si>
    <t>Totaal</t>
  </si>
  <si>
    <t>BTW</t>
  </si>
  <si>
    <t>Opmerkingen</t>
  </si>
  <si>
    <t>Maaltijden kleuterschool</t>
  </si>
  <si>
    <t>Soep (normaal)</t>
  </si>
  <si>
    <t>Hoofdgerecht "mini", optie veggie of plant-based</t>
  </si>
  <si>
    <t>Dessert (fruit, etc.)</t>
  </si>
  <si>
    <t>Menu (bestaande uit de 3 gerechten)</t>
  </si>
  <si>
    <t>Maaltijden voortgezet onderwijs</t>
  </si>
  <si>
    <t>Hoofdgerecht "normaal", optie veggie of plant-based</t>
  </si>
  <si>
    <t>De inschrijver dient de prijslijst in te vullen door de eenheidsprijs te bepalen (kolom F). Technische bijzonderheden horen onder `Opmerkingen`(kolom I).</t>
  </si>
  <si>
    <t>De inschrijver vermeldt de eenheidsprijs tot op 2 cijfers na de komma.</t>
  </si>
  <si>
    <t>Schoolkantine Europese School Bergen</t>
  </si>
  <si>
    <t>Menumaaltijden</t>
  </si>
  <si>
    <t>Maaltijden primair onderwijs</t>
  </si>
  <si>
    <t>totaal compleet menu kleuterschool</t>
  </si>
  <si>
    <t>totaal compleet menu PO</t>
  </si>
  <si>
    <t>Subtotaal compleet menu VO</t>
  </si>
  <si>
    <t>Uitgiftebalie - lunch bar, salad bar, broodjesbar en snacks</t>
  </si>
  <si>
    <t>cat.</t>
  </si>
  <si>
    <t>Belegd broodje 175g</t>
  </si>
  <si>
    <t>Belegde halve baguette 250g</t>
  </si>
  <si>
    <t>Belegde broodjes (diversiteit aan brood te voorzien)</t>
  </si>
  <si>
    <t>Diversen</t>
  </si>
  <si>
    <t>Gemengde sla - mini</t>
  </si>
  <si>
    <t>Gemengde sla - normaal</t>
  </si>
  <si>
    <t>Koude schotel - mini</t>
  </si>
  <si>
    <t>Koude schotel - normaal</t>
  </si>
  <si>
    <t>Zuivel</t>
  </si>
  <si>
    <t>Warme dranken</t>
  </si>
  <si>
    <t>Koude dranken</t>
  </si>
  <si>
    <t>Vers fruit</t>
  </si>
  <si>
    <t>Fruitsla</t>
  </si>
  <si>
    <t>Verdeelautomaat</t>
  </si>
  <si>
    <t>product</t>
  </si>
  <si>
    <t>Sinaasappel, appel, peer, banaan…</t>
  </si>
  <si>
    <t>Bruiswater</t>
  </si>
  <si>
    <t>Versgeperst fruitsap 0,25l</t>
  </si>
  <si>
    <t>Koffie</t>
  </si>
  <si>
    <t>Warme chocolademelk</t>
  </si>
  <si>
    <t>Thee</t>
  </si>
  <si>
    <t>Yoghurt 125g</t>
  </si>
  <si>
    <t>Verse kaas met vruchten 125g</t>
  </si>
  <si>
    <t>Milkshake (aardbei, banaan)</t>
  </si>
  <si>
    <t>Gelezen en nagekeken voor wat betreft de eenheidsprijzen en totalen, als bijlage toegevoegd aan de inschrijving.</t>
  </si>
  <si>
    <t>Naam, voornaam en handtekening: ....................................................................</t>
  </si>
  <si>
    <t xml:space="preserve">Gedaan te .......................................... Op datum van  ...................................................... </t>
  </si>
  <si>
    <t>Functie : ......................................................</t>
  </si>
  <si>
    <t>TOTAAL 3 MAALTIJDEN</t>
  </si>
  <si>
    <t>TOTAAL UITGIFTEBALIE</t>
  </si>
  <si>
    <t>Gezonde energie- en proteinebars</t>
  </si>
  <si>
    <t>Andere … (te bepalen)</t>
  </si>
  <si>
    <t>Smoothies 20 Cl</t>
  </si>
  <si>
    <t>inclusief (hypoallergenisch,...)</t>
  </si>
  <si>
    <t>Bijlage 4 : Prijslijst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</si>
</sst>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80C]_-;\-* #,##0.00\ [$€-80C]_-;_-* &quot;-&quot;??\ [$€-80C]_-;_-@_-"/>
    <numFmt numFmtId="165" formatCode="0\ %"/>
    <numFmt numFmtId="166" formatCode="_-\€\ #,##0.00;[Red]_-\€\ \-#,##0.00"/>
    <numFmt numFmtId="167" formatCode="[$€-2]\ #.##000;[Red]\-[$€-2]\ #.##000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11"/>
      <color rgb="FF000000"/>
      <name val="Calibri"/>
      <family val="2"/>
    </font>
    <font>
      <sz val="9"/>
      <color rgb="FF333F4F"/>
      <name val="Arial"/>
      <family val="2"/>
    </font>
    <font>
      <b/>
      <sz val="10"/>
      <color rgb="FF333F4F"/>
      <name val="Arial"/>
      <family val="2"/>
    </font>
    <font>
      <b/>
      <sz val="14"/>
      <color rgb="FF333F4F"/>
      <name val="Arial"/>
      <family val="2"/>
    </font>
    <font>
      <b/>
      <sz val="12"/>
      <color rgb="FF333F4F"/>
      <name val="Arial"/>
      <family val="2"/>
    </font>
    <font>
      <b/>
      <sz val="18"/>
      <name val="Verdana"/>
      <family val="2"/>
    </font>
    <font>
      <b/>
      <sz val="11"/>
      <color rgb="FF000000"/>
      <name val="Calibri"/>
      <family val="2"/>
      <scheme val="minor"/>
    </font>
    <font>
      <sz val="9"/>
      <color rgb="FF1313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0" fillId="0" borderId="1" xfId="0" applyBorder="1"/>
    <xf numFmtId="164" fontId="0" fillId="0" borderId="0" xfId="0" applyNumberFormat="1"/>
    <xf numFmtId="0" fontId="7" fillId="0" borderId="0" xfId="0" applyFont="1" applyAlignment="1">
      <alignment vertical="center" wrapText="1"/>
    </xf>
    <xf numFmtId="0" fontId="10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/>
    <xf numFmtId="165" fontId="7" fillId="3" borderId="1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/>
    </xf>
    <xf numFmtId="167" fontId="7" fillId="5" borderId="1" xfId="0" applyNumberFormat="1" applyFont="1" applyFill="1" applyBorder="1" applyAlignment="1">
      <alignment horizontal="right" vertical="top"/>
    </xf>
    <xf numFmtId="9" fontId="7" fillId="5" borderId="1" xfId="0" applyNumberFormat="1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vertical="center"/>
    </xf>
    <xf numFmtId="0" fontId="5" fillId="5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166" fontId="6" fillId="2" borderId="10" xfId="0" applyNumberFormat="1" applyFont="1" applyFill="1" applyBorder="1" applyAlignment="1">
      <alignment horizontal="center" vertical="center"/>
    </xf>
    <xf numFmtId="0" fontId="0" fillId="0" borderId="2" xfId="0" applyBorder="1"/>
    <xf numFmtId="0" fontId="16" fillId="6" borderId="0" xfId="0" applyFont="1" applyFill="1" applyAlignment="1">
      <alignment horizontal="center"/>
    </xf>
    <xf numFmtId="0" fontId="5" fillId="6" borderId="0" xfId="0" applyFont="1" applyFill="1"/>
    <xf numFmtId="164" fontId="10" fillId="0" borderId="0" xfId="0" applyNumberFormat="1" applyFont="1"/>
    <xf numFmtId="164" fontId="3" fillId="0" borderId="0" xfId="0" applyNumberFormat="1" applyFont="1"/>
    <xf numFmtId="164" fontId="9" fillId="4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top"/>
    </xf>
    <xf numFmtId="164" fontId="9" fillId="5" borderId="6" xfId="0" applyNumberFormat="1" applyFont="1" applyFill="1" applyBorder="1" applyAlignment="1">
      <alignment horizontal="right" vertical="top"/>
    </xf>
    <xf numFmtId="164" fontId="8" fillId="7" borderId="8" xfId="0" applyNumberFormat="1" applyFont="1" applyFill="1" applyBorder="1" applyAlignment="1">
      <alignment horizontal="right" vertical="top"/>
    </xf>
    <xf numFmtId="164" fontId="8" fillId="6" borderId="1" xfId="0" applyNumberFormat="1" applyFont="1" applyFill="1" applyBorder="1" applyAlignment="1">
      <alignment horizontal="right" vertical="top"/>
    </xf>
    <xf numFmtId="164" fontId="5" fillId="6" borderId="0" xfId="0" applyNumberFormat="1" applyFont="1" applyFill="1"/>
    <xf numFmtId="0" fontId="17" fillId="0" borderId="8" xfId="0" applyFont="1" applyBorder="1" applyAlignment="1">
      <alignment wrapText="1"/>
    </xf>
    <xf numFmtId="0" fontId="10" fillId="0" borderId="17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1" xfId="0" applyBorder="1"/>
    <xf numFmtId="0" fontId="4" fillId="0" borderId="0" xfId="0" applyFont="1" applyAlignment="1"/>
    <xf numFmtId="0" fontId="6" fillId="5" borderId="5" xfId="0" applyFont="1" applyFill="1" applyBorder="1" applyAlignment="1">
      <alignment horizontal="center" vertical="top"/>
    </xf>
    <xf numFmtId="0" fontId="5" fillId="0" borderId="0" xfId="0" applyFont="1" applyAlignment="1"/>
    <xf numFmtId="0" fontId="6" fillId="6" borderId="4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5" borderId="6" xfId="0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10" fillId="0" borderId="14" xfId="0" applyFont="1" applyBorder="1"/>
    <xf numFmtId="0" fontId="13" fillId="0" borderId="15" xfId="0" applyFont="1" applyBorder="1" applyAlignment="1"/>
    <xf numFmtId="0" fontId="13" fillId="0" borderId="18" xfId="0" applyFont="1" applyBorder="1" applyAlignment="1"/>
    <xf numFmtId="0" fontId="10" fillId="0" borderId="9" xfId="0" applyFont="1" applyBorder="1"/>
    <xf numFmtId="0" fontId="13" fillId="0" borderId="19" xfId="0" applyFont="1" applyFill="1" applyBorder="1" applyAlignment="1"/>
    <xf numFmtId="0" fontId="10" fillId="0" borderId="3" xfId="0" applyFont="1" applyBorder="1"/>
    <xf numFmtId="0" fontId="14" fillId="0" borderId="16" xfId="0" applyFont="1" applyBorder="1" applyAlignment="1"/>
    <xf numFmtId="0" fontId="14" fillId="0" borderId="17" xfId="0" applyFont="1" applyBorder="1" applyAlignment="1"/>
    <xf numFmtId="0" fontId="5" fillId="5" borderId="4" xfId="0" applyFont="1" applyFill="1" applyBorder="1"/>
    <xf numFmtId="164" fontId="8" fillId="6" borderId="4" xfId="0" applyNumberFormat="1" applyFont="1" applyFill="1" applyBorder="1" applyAlignment="1">
      <alignment horizontal="right" vertical="top"/>
    </xf>
    <xf numFmtId="9" fontId="7" fillId="5" borderId="4" xfId="0" applyNumberFormat="1" applyFont="1" applyFill="1" applyBorder="1" applyAlignment="1">
      <alignment horizontal="center" vertical="top"/>
    </xf>
    <xf numFmtId="167" fontId="7" fillId="5" borderId="0" xfId="0" applyNumberFormat="1" applyFont="1" applyFill="1" applyBorder="1" applyAlignment="1">
      <alignment horizontal="right" vertical="top"/>
    </xf>
    <xf numFmtId="0" fontId="0" fillId="0" borderId="0" xfId="0" applyBorder="1"/>
    <xf numFmtId="0" fontId="7" fillId="5" borderId="1" xfId="0" applyFont="1" applyFill="1" applyBorder="1" applyAlignment="1">
      <alignment horizontal="left" vertical="top" inden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center"/>
    </xf>
    <xf numFmtId="164" fontId="9" fillId="4" borderId="1" xfId="0" applyNumberFormat="1" applyFont="1" applyFill="1" applyBorder="1" applyAlignment="1">
      <alignment horizontal="left" vertical="center"/>
    </xf>
    <xf numFmtId="164" fontId="9" fillId="8" borderId="6" xfId="0" applyNumberFormat="1" applyFont="1" applyFill="1" applyBorder="1" applyAlignment="1">
      <alignment horizontal="right" vertical="top"/>
    </xf>
    <xf numFmtId="165" fontId="7" fillId="9" borderId="4" xfId="0" applyNumberFormat="1" applyFont="1" applyFill="1" applyBorder="1" applyAlignment="1" applyProtection="1">
      <alignment horizontal="center" vertical="top"/>
      <protection locked="0"/>
    </xf>
    <xf numFmtId="167" fontId="7" fillId="8" borderId="0" xfId="0" applyNumberFormat="1" applyFont="1" applyFill="1" applyBorder="1" applyAlignment="1">
      <alignment horizontal="right" vertical="top"/>
    </xf>
    <xf numFmtId="0" fontId="0" fillId="9" borderId="0" xfId="0" applyFill="1" applyBorder="1"/>
    <xf numFmtId="0" fontId="15" fillId="4" borderId="9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98425</xdr:rowOff>
    </xdr:from>
    <xdr:to>
      <xdr:col>1</xdr:col>
      <xdr:colOff>1163058</xdr:colOff>
      <xdr:row>4</xdr:row>
      <xdr:rowOff>47625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6FAA852C-A772-4B17-B027-38A13AF00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0"/>
          <a:ext cx="1807583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94"/>
  <sheetViews>
    <sheetView tabSelected="1" zoomScaleNormal="100" workbookViewId="0">
      <selection activeCell="B8" sqref="B8"/>
    </sheetView>
  </sheetViews>
  <sheetFormatPr defaultRowHeight="14.4" x14ac:dyDescent="0.55000000000000004"/>
  <cols>
    <col min="1" max="1" width="9.15625" customWidth="1"/>
    <col min="2" max="2" width="29.68359375" customWidth="1"/>
    <col min="3" max="3" width="12.83984375" style="3" customWidth="1"/>
    <col min="4" max="4" width="5.3671875" bestFit="1" customWidth="1"/>
    <col min="6" max="6" width="15.83984375" customWidth="1"/>
  </cols>
  <sheetData>
    <row r="1" spans="1:6" x14ac:dyDescent="0.55000000000000004">
      <c r="A1" s="5"/>
      <c r="B1" s="6"/>
      <c r="C1" s="29"/>
      <c r="D1" s="5"/>
      <c r="E1" s="5"/>
    </row>
    <row r="2" spans="1:6" x14ac:dyDescent="0.55000000000000004">
      <c r="A2" s="5"/>
      <c r="B2" s="6"/>
      <c r="C2" s="29"/>
      <c r="D2" s="5"/>
      <c r="E2" s="5"/>
    </row>
    <row r="3" spans="1:6" x14ac:dyDescent="0.55000000000000004">
      <c r="A3" s="5"/>
      <c r="B3" s="7"/>
      <c r="C3" s="29"/>
      <c r="D3" s="5"/>
      <c r="E3" s="5"/>
    </row>
    <row r="4" spans="1:6" x14ac:dyDescent="0.55000000000000004">
      <c r="A4" s="5"/>
      <c r="B4" s="5"/>
      <c r="C4" s="29"/>
      <c r="D4" s="5"/>
      <c r="E4" s="5"/>
    </row>
    <row r="5" spans="1:6" x14ac:dyDescent="0.55000000000000004">
      <c r="A5" s="5"/>
      <c r="B5" s="5"/>
      <c r="C5" s="29"/>
      <c r="D5" s="5"/>
      <c r="E5" s="5"/>
    </row>
    <row r="6" spans="1:6" x14ac:dyDescent="0.55000000000000004">
      <c r="A6" s="5"/>
      <c r="B6" s="8"/>
      <c r="C6" s="29"/>
      <c r="D6" s="5"/>
      <c r="E6" s="5"/>
    </row>
    <row r="7" spans="1:6" s="1" customFormat="1" ht="17.7" x14ac:dyDescent="0.6">
      <c r="A7" s="55"/>
      <c r="B7" s="56" t="s">
        <v>66</v>
      </c>
      <c r="C7" s="56"/>
      <c r="D7" s="56"/>
      <c r="E7" s="56"/>
      <c r="F7" s="57"/>
    </row>
    <row r="8" spans="1:6" ht="15.75" customHeight="1" x14ac:dyDescent="0.6">
      <c r="A8" s="58"/>
      <c r="B8" s="54" t="s">
        <v>24</v>
      </c>
      <c r="C8" s="54"/>
      <c r="D8" s="54"/>
      <c r="E8" s="54"/>
      <c r="F8" s="59"/>
    </row>
    <row r="9" spans="1:6" ht="15" customHeight="1" x14ac:dyDescent="0.55000000000000004">
      <c r="A9" s="60"/>
      <c r="B9" s="61" t="s">
        <v>6</v>
      </c>
      <c r="C9" s="61"/>
      <c r="D9" s="61"/>
      <c r="E9" s="61"/>
      <c r="F9" s="62"/>
    </row>
    <row r="10" spans="1:6" ht="15.75" customHeight="1" x14ac:dyDescent="0.55000000000000004">
      <c r="A10" s="5"/>
      <c r="B10" s="8"/>
      <c r="C10" s="29"/>
      <c r="D10" s="5"/>
      <c r="E10" s="5"/>
    </row>
    <row r="11" spans="1:6" ht="16.5" customHeight="1" x14ac:dyDescent="0.55000000000000004">
      <c r="A11" s="1"/>
      <c r="B11" s="9" t="s">
        <v>7</v>
      </c>
      <c r="C11" s="30"/>
      <c r="D11" s="1"/>
      <c r="E11" s="1"/>
    </row>
    <row r="12" spans="1:6" ht="19.5" customHeight="1" x14ac:dyDescent="0.55000000000000004">
      <c r="A12" s="1"/>
      <c r="B12" s="43" t="s">
        <v>8</v>
      </c>
      <c r="C12" s="30"/>
      <c r="D12" s="1"/>
      <c r="E12" s="1"/>
    </row>
    <row r="13" spans="1:6" ht="19.5" customHeight="1" x14ac:dyDescent="0.55000000000000004">
      <c r="A13" s="11"/>
      <c r="B13" s="11"/>
      <c r="C13" s="45"/>
      <c r="D13" s="11"/>
      <c r="E13" s="11"/>
    </row>
    <row r="14" spans="1:6" ht="20.100000000000001" customHeight="1" x14ac:dyDescent="0.55000000000000004">
      <c r="A14" s="78" t="s">
        <v>25</v>
      </c>
      <c r="B14" s="79"/>
      <c r="C14" s="79"/>
      <c r="D14" s="79"/>
      <c r="E14" s="79"/>
      <c r="F14" s="79"/>
    </row>
    <row r="15" spans="1:6" ht="19.8" x14ac:dyDescent="0.55000000000000004">
      <c r="A15" s="12" t="s">
        <v>9</v>
      </c>
      <c r="B15" s="23" t="s">
        <v>10</v>
      </c>
      <c r="C15" s="31" t="s">
        <v>11</v>
      </c>
      <c r="D15" s="12" t="s">
        <v>13</v>
      </c>
      <c r="E15" s="24" t="s">
        <v>12</v>
      </c>
      <c r="F15" s="25" t="s">
        <v>14</v>
      </c>
    </row>
    <row r="16" spans="1:6" x14ac:dyDescent="0.55000000000000004">
      <c r="A16" s="49" t="s">
        <v>15</v>
      </c>
      <c r="B16" s="50"/>
      <c r="C16" s="50"/>
      <c r="D16" s="50"/>
    </row>
    <row r="17" spans="1:6" x14ac:dyDescent="0.55000000000000004">
      <c r="A17" s="14">
        <v>1</v>
      </c>
      <c r="B17" s="15" t="s">
        <v>16</v>
      </c>
      <c r="C17" s="32"/>
      <c r="D17" s="10" t="s">
        <v>0</v>
      </c>
      <c r="E17" s="16" t="e">
        <f>ROUND(C17*(1+D17),2)</f>
        <v>#VALUE!</v>
      </c>
      <c r="F17" s="26"/>
    </row>
    <row r="18" spans="1:6" ht="19.8" x14ac:dyDescent="0.55000000000000004">
      <c r="A18" s="14">
        <v>2</v>
      </c>
      <c r="B18" s="20" t="s">
        <v>17</v>
      </c>
      <c r="C18" s="32"/>
      <c r="D18" s="10" t="s">
        <v>0</v>
      </c>
      <c r="E18" s="16" t="e">
        <f>ROUND(D18*ROUND(F18,5),2)</f>
        <v>#VALUE!</v>
      </c>
      <c r="F18" s="26"/>
    </row>
    <row r="19" spans="1:6" ht="14.7" thickBot="1" x14ac:dyDescent="0.6">
      <c r="A19" s="14">
        <v>3</v>
      </c>
      <c r="B19" s="18" t="s">
        <v>18</v>
      </c>
      <c r="C19" s="32"/>
      <c r="D19" s="10" t="s">
        <v>0</v>
      </c>
      <c r="E19" s="16" t="e">
        <f>ROUND(D19*ROUND(F19,5),2)</f>
        <v>#VALUE!</v>
      </c>
      <c r="F19" s="39"/>
    </row>
    <row r="20" spans="1:6" ht="14.7" thickBot="1" x14ac:dyDescent="0.6">
      <c r="A20" s="19"/>
      <c r="B20" s="44" t="s">
        <v>27</v>
      </c>
      <c r="C20" s="33">
        <f>SUM(C17:C19)</f>
        <v>0</v>
      </c>
      <c r="D20" s="10" t="s">
        <v>0</v>
      </c>
      <c r="E20" s="53" t="e">
        <f>ROUND(D20*ROUND(F20,5),2)</f>
        <v>#VALUE!</v>
      </c>
      <c r="F20" s="41"/>
    </row>
    <row r="21" spans="1:6" x14ac:dyDescent="0.55000000000000004">
      <c r="A21" s="14">
        <v>4</v>
      </c>
      <c r="B21" s="47" t="s">
        <v>19</v>
      </c>
      <c r="C21" s="34"/>
      <c r="D21" s="10" t="s">
        <v>0</v>
      </c>
      <c r="E21" s="16" t="e">
        <f>ROUND(D21*ROUND(F21,5),2)</f>
        <v>#VALUE!</v>
      </c>
      <c r="F21" s="42"/>
    </row>
    <row r="22" spans="1:6" x14ac:dyDescent="0.55000000000000004">
      <c r="A22" s="49" t="s">
        <v>26</v>
      </c>
      <c r="B22" s="50"/>
      <c r="C22" s="50"/>
      <c r="D22" s="50"/>
    </row>
    <row r="23" spans="1:6" ht="13.5" customHeight="1" x14ac:dyDescent="0.55000000000000004">
      <c r="A23" s="14">
        <v>5</v>
      </c>
      <c r="B23" s="15" t="s">
        <v>16</v>
      </c>
      <c r="C23" s="32"/>
      <c r="D23" s="10" t="s">
        <v>0</v>
      </c>
      <c r="E23" s="16" t="e">
        <f>ROUND(C23*(1+D23),2)</f>
        <v>#VALUE!</v>
      </c>
      <c r="F23" s="26"/>
    </row>
    <row r="24" spans="1:6" ht="19.8" x14ac:dyDescent="0.55000000000000004">
      <c r="A24" s="14">
        <v>6</v>
      </c>
      <c r="B24" s="20" t="s">
        <v>17</v>
      </c>
      <c r="C24" s="32"/>
      <c r="D24" s="10" t="s">
        <v>0</v>
      </c>
      <c r="E24" s="16" t="e">
        <f>ROUND(D24*ROUND(F24,5),2)</f>
        <v>#VALUE!</v>
      </c>
      <c r="F24" s="26"/>
    </row>
    <row r="25" spans="1:6" ht="15.75" customHeight="1" thickBot="1" x14ac:dyDescent="0.6">
      <c r="A25" s="14">
        <v>7</v>
      </c>
      <c r="B25" s="18" t="s">
        <v>18</v>
      </c>
      <c r="C25" s="32"/>
      <c r="D25" s="10" t="s">
        <v>0</v>
      </c>
      <c r="E25" s="16" t="e">
        <f>ROUND(D25*ROUND(F25,5),2)</f>
        <v>#VALUE!</v>
      </c>
      <c r="F25" s="39"/>
    </row>
    <row r="26" spans="1:6" ht="15.75" customHeight="1" thickBot="1" x14ac:dyDescent="0.6">
      <c r="A26" s="19"/>
      <c r="B26" s="44" t="s">
        <v>28</v>
      </c>
      <c r="C26" s="33">
        <f>SUM(C23:C25)</f>
        <v>0</v>
      </c>
      <c r="D26" s="10" t="s">
        <v>0</v>
      </c>
      <c r="E26" s="53" t="e">
        <f>ROUND(D26*ROUND(F26,5),2)</f>
        <v>#VALUE!</v>
      </c>
      <c r="F26" s="41"/>
    </row>
    <row r="27" spans="1:6" ht="14.25" customHeight="1" x14ac:dyDescent="0.55000000000000004">
      <c r="A27" s="14">
        <v>8</v>
      </c>
      <c r="B27" s="47" t="s">
        <v>19</v>
      </c>
      <c r="C27" s="34"/>
      <c r="D27" s="10" t="s">
        <v>0</v>
      </c>
      <c r="E27" s="16" t="e">
        <f>ROUND(D27*ROUND(F27,5),2)</f>
        <v>#VALUE!</v>
      </c>
      <c r="F27" s="42"/>
    </row>
    <row r="28" spans="1:6" ht="12" customHeight="1" x14ac:dyDescent="0.55000000000000004">
      <c r="A28" s="49" t="s">
        <v>20</v>
      </c>
      <c r="B28" s="50"/>
      <c r="C28" s="50"/>
      <c r="D28" s="50"/>
    </row>
    <row r="29" spans="1:6" x14ac:dyDescent="0.55000000000000004">
      <c r="A29" s="14">
        <v>9</v>
      </c>
      <c r="B29" s="15" t="s">
        <v>16</v>
      </c>
      <c r="C29" s="32"/>
      <c r="D29" s="10" t="s">
        <v>0</v>
      </c>
      <c r="E29" s="16" t="e">
        <f>ROUND(C29*(1+D29),2)</f>
        <v>#VALUE!</v>
      </c>
      <c r="F29" s="13"/>
    </row>
    <row r="30" spans="1:6" ht="19.8" x14ac:dyDescent="0.55000000000000004">
      <c r="A30" s="14">
        <v>10</v>
      </c>
      <c r="B30" s="20" t="s">
        <v>21</v>
      </c>
      <c r="C30" s="32"/>
      <c r="D30" s="10" t="s">
        <v>0</v>
      </c>
      <c r="E30" s="16" t="e">
        <f>ROUND(D30*ROUND(F30,5),2)</f>
        <v>#VALUE!</v>
      </c>
      <c r="F30" s="13"/>
    </row>
    <row r="31" spans="1:6" ht="14.7" thickBot="1" x14ac:dyDescent="0.6">
      <c r="A31" s="14">
        <v>11</v>
      </c>
      <c r="B31" s="18" t="s">
        <v>18</v>
      </c>
      <c r="C31" s="32"/>
      <c r="D31" s="10" t="s">
        <v>0</v>
      </c>
      <c r="E31" s="16" t="e">
        <f>ROUND(D31*ROUND(F31,5),2)</f>
        <v>#VALUE!</v>
      </c>
      <c r="F31" s="40"/>
    </row>
    <row r="32" spans="1:6" ht="14.7" thickBot="1" x14ac:dyDescent="0.6">
      <c r="A32" s="19"/>
      <c r="B32" s="44" t="s">
        <v>29</v>
      </c>
      <c r="C32" s="33">
        <f>SUM(C29:C31)</f>
        <v>0</v>
      </c>
      <c r="D32" s="10" t="s">
        <v>0</v>
      </c>
      <c r="E32" s="53" t="e">
        <f>ROUND(D32*ROUND(F32,5),2)</f>
        <v>#VALUE!</v>
      </c>
      <c r="F32" s="41"/>
    </row>
    <row r="33" spans="1:6" ht="14.7" thickBot="1" x14ac:dyDescent="0.6">
      <c r="A33" s="14">
        <v>12</v>
      </c>
      <c r="B33" s="47" t="s">
        <v>19</v>
      </c>
      <c r="C33" s="34"/>
      <c r="D33" s="10" t="s">
        <v>0</v>
      </c>
      <c r="E33" s="16" t="e">
        <f>ROUND(D33*ROUND(F33,5),2)</f>
        <v>#VALUE!</v>
      </c>
      <c r="F33" s="42"/>
    </row>
    <row r="34" spans="1:6" ht="14.7" thickBot="1" x14ac:dyDescent="0.6">
      <c r="A34" s="73" t="s">
        <v>60</v>
      </c>
      <c r="B34" s="31"/>
      <c r="C34" s="74">
        <f>C20+C26+C32</f>
        <v>0</v>
      </c>
      <c r="D34" s="75"/>
      <c r="E34" s="76"/>
      <c r="F34" s="77"/>
    </row>
    <row r="35" spans="1:6" ht="13.5" customHeight="1" x14ac:dyDescent="0.55000000000000004">
      <c r="A35" s="11"/>
      <c r="B35" s="11"/>
      <c r="C35" s="45"/>
      <c r="D35" s="11"/>
      <c r="E35" s="11"/>
      <c r="F35" s="4"/>
    </row>
    <row r="36" spans="1:6" ht="38.5" customHeight="1" x14ac:dyDescent="0.55000000000000004">
      <c r="A36" s="78" t="s">
        <v>30</v>
      </c>
      <c r="B36" s="79"/>
      <c r="C36" s="79"/>
      <c r="D36" s="79"/>
      <c r="E36" s="79"/>
      <c r="F36" s="79"/>
    </row>
    <row r="37" spans="1:6" ht="19.8" x14ac:dyDescent="0.55000000000000004">
      <c r="A37" s="12" t="s">
        <v>31</v>
      </c>
      <c r="B37" s="23" t="s">
        <v>10</v>
      </c>
      <c r="C37" s="31" t="s">
        <v>11</v>
      </c>
      <c r="D37" s="12" t="s">
        <v>13</v>
      </c>
      <c r="E37" s="24" t="s">
        <v>12</v>
      </c>
      <c r="F37" s="25" t="s">
        <v>14</v>
      </c>
    </row>
    <row r="38" spans="1:6" x14ac:dyDescent="0.55000000000000004">
      <c r="A38" s="21" t="s">
        <v>34</v>
      </c>
      <c r="B38" s="21"/>
      <c r="C38" s="46"/>
      <c r="D38" s="21"/>
      <c r="E38" s="46"/>
    </row>
    <row r="39" spans="1:6" x14ac:dyDescent="0.55000000000000004">
      <c r="A39" s="22"/>
      <c r="B39" s="15" t="s">
        <v>32</v>
      </c>
      <c r="C39" s="35"/>
      <c r="D39" s="10" t="s">
        <v>0</v>
      </c>
      <c r="E39" s="16" t="e">
        <f>ROUND(D39*ROUND(F39,5),2)</f>
        <v>#VALUE!</v>
      </c>
      <c r="F39" s="26"/>
    </row>
    <row r="40" spans="1:6" x14ac:dyDescent="0.55000000000000004">
      <c r="A40" s="22"/>
      <c r="B40" s="68" t="s">
        <v>65</v>
      </c>
      <c r="C40" s="35"/>
      <c r="D40" s="10" t="s">
        <v>0</v>
      </c>
      <c r="E40" s="16" t="e">
        <f t="shared" ref="E40:E46" si="0">ROUND(D40*ROUND(F40,5),2)</f>
        <v>#VALUE!</v>
      </c>
      <c r="F40" s="26"/>
    </row>
    <row r="41" spans="1:6" x14ac:dyDescent="0.55000000000000004">
      <c r="A41" s="22"/>
      <c r="B41" s="20" t="s">
        <v>33</v>
      </c>
      <c r="C41" s="35"/>
      <c r="D41" s="10" t="s">
        <v>0</v>
      </c>
      <c r="E41" s="16" t="e">
        <f t="shared" si="0"/>
        <v>#VALUE!</v>
      </c>
      <c r="F41" s="26"/>
    </row>
    <row r="42" spans="1:6" x14ac:dyDescent="0.55000000000000004">
      <c r="A42" s="22"/>
      <c r="B42" s="68" t="s">
        <v>65</v>
      </c>
      <c r="C42" s="35"/>
      <c r="D42" s="10" t="s">
        <v>0</v>
      </c>
      <c r="E42" s="16" t="e">
        <f t="shared" si="0"/>
        <v>#VALUE!</v>
      </c>
      <c r="F42" s="26"/>
    </row>
    <row r="43" spans="1:6" x14ac:dyDescent="0.55000000000000004">
      <c r="A43" s="22"/>
      <c r="B43" s="15" t="s">
        <v>2</v>
      </c>
      <c r="C43" s="35"/>
      <c r="D43" s="10" t="s">
        <v>0</v>
      </c>
      <c r="E43" s="16" t="e">
        <f t="shared" si="0"/>
        <v>#VALUE!</v>
      </c>
      <c r="F43" s="26"/>
    </row>
    <row r="44" spans="1:6" x14ac:dyDescent="0.55000000000000004">
      <c r="A44" s="22"/>
      <c r="B44" s="68" t="s">
        <v>65</v>
      </c>
      <c r="C44" s="35"/>
      <c r="D44" s="10" t="s">
        <v>0</v>
      </c>
      <c r="E44" s="16" t="e">
        <f t="shared" si="0"/>
        <v>#VALUE!</v>
      </c>
      <c r="F44" s="26"/>
    </row>
    <row r="45" spans="1:6" x14ac:dyDescent="0.55000000000000004">
      <c r="A45" s="22"/>
      <c r="B45" s="15" t="s">
        <v>3</v>
      </c>
      <c r="C45" s="35"/>
      <c r="D45" s="10" t="s">
        <v>0</v>
      </c>
      <c r="E45" s="16" t="e">
        <f t="shared" si="0"/>
        <v>#VALUE!</v>
      </c>
      <c r="F45" s="26"/>
    </row>
    <row r="46" spans="1:6" x14ac:dyDescent="0.55000000000000004">
      <c r="A46" s="63"/>
      <c r="B46" s="68" t="s">
        <v>65</v>
      </c>
      <c r="C46" s="64"/>
      <c r="D46" s="10" t="s">
        <v>0</v>
      </c>
      <c r="E46" s="16" t="e">
        <f t="shared" si="0"/>
        <v>#VALUE!</v>
      </c>
      <c r="F46" s="26"/>
    </row>
    <row r="47" spans="1:6" x14ac:dyDescent="0.55000000000000004">
      <c r="A47" s="21" t="s">
        <v>35</v>
      </c>
      <c r="B47" s="46"/>
      <c r="C47" s="46"/>
      <c r="D47" s="46"/>
    </row>
    <row r="48" spans="1:6" x14ac:dyDescent="0.55000000000000004">
      <c r="A48" s="22"/>
      <c r="B48" s="15" t="s">
        <v>36</v>
      </c>
      <c r="C48" s="35"/>
      <c r="D48" s="17" t="s">
        <v>1</v>
      </c>
      <c r="E48" s="16">
        <v>0</v>
      </c>
      <c r="F48" s="26"/>
    </row>
    <row r="49" spans="1:6" x14ac:dyDescent="0.55000000000000004">
      <c r="A49" s="22"/>
      <c r="B49" s="68" t="s">
        <v>65</v>
      </c>
      <c r="C49" s="35"/>
      <c r="D49" s="17"/>
      <c r="E49" s="16"/>
      <c r="F49" s="26"/>
    </row>
    <row r="50" spans="1:6" x14ac:dyDescent="0.55000000000000004">
      <c r="A50" s="22"/>
      <c r="B50" s="15" t="s">
        <v>37</v>
      </c>
      <c r="C50" s="35"/>
      <c r="D50" s="17" t="s">
        <v>1</v>
      </c>
      <c r="E50" s="16">
        <v>0</v>
      </c>
      <c r="F50" s="26"/>
    </row>
    <row r="51" spans="1:6" x14ac:dyDescent="0.55000000000000004">
      <c r="A51" s="22"/>
      <c r="B51" s="68" t="s">
        <v>65</v>
      </c>
      <c r="C51" s="35"/>
      <c r="D51" s="17"/>
      <c r="E51" s="16"/>
      <c r="F51" s="26"/>
    </row>
    <row r="52" spans="1:6" x14ac:dyDescent="0.55000000000000004">
      <c r="A52" s="22"/>
      <c r="B52" s="15" t="s">
        <v>38</v>
      </c>
      <c r="C52" s="35"/>
      <c r="D52" s="17" t="s">
        <v>1</v>
      </c>
      <c r="E52" s="16">
        <v>0</v>
      </c>
      <c r="F52" s="26"/>
    </row>
    <row r="53" spans="1:6" x14ac:dyDescent="0.55000000000000004">
      <c r="A53" s="22"/>
      <c r="B53" s="68" t="s">
        <v>65</v>
      </c>
      <c r="C53" s="35"/>
      <c r="D53" s="17"/>
      <c r="E53" s="16"/>
      <c r="F53" s="26"/>
    </row>
    <row r="54" spans="1:6" x14ac:dyDescent="0.55000000000000004">
      <c r="A54" s="22"/>
      <c r="B54" s="15" t="s">
        <v>39</v>
      </c>
      <c r="C54" s="35"/>
      <c r="D54" s="17" t="s">
        <v>1</v>
      </c>
      <c r="E54" s="16">
        <v>0</v>
      </c>
      <c r="F54" s="26"/>
    </row>
    <row r="55" spans="1:6" x14ac:dyDescent="0.55000000000000004">
      <c r="A55" s="63"/>
      <c r="B55" s="68" t="s">
        <v>65</v>
      </c>
      <c r="C55" s="64"/>
      <c r="D55" s="65"/>
      <c r="E55" s="66"/>
      <c r="F55" s="67"/>
    </row>
    <row r="56" spans="1:6" x14ac:dyDescent="0.55000000000000004">
      <c r="A56" s="21" t="s">
        <v>40</v>
      </c>
      <c r="B56" s="46"/>
      <c r="C56" s="46"/>
      <c r="D56" s="46"/>
    </row>
    <row r="57" spans="1:6" x14ac:dyDescent="0.55000000000000004">
      <c r="A57" s="22"/>
      <c r="B57" s="15" t="s">
        <v>53</v>
      </c>
      <c r="C57" s="35"/>
      <c r="D57" s="17" t="s">
        <v>1</v>
      </c>
      <c r="E57" s="16">
        <v>0</v>
      </c>
      <c r="F57" s="26"/>
    </row>
    <row r="58" spans="1:6" x14ac:dyDescent="0.55000000000000004">
      <c r="A58" s="22"/>
      <c r="B58" s="68" t="s">
        <v>65</v>
      </c>
      <c r="C58" s="35"/>
      <c r="D58" s="17"/>
      <c r="E58" s="16"/>
      <c r="F58" s="26"/>
    </row>
    <row r="59" spans="1:6" x14ac:dyDescent="0.55000000000000004">
      <c r="A59" s="22"/>
      <c r="B59" s="15" t="s">
        <v>54</v>
      </c>
      <c r="C59" s="35"/>
      <c r="D59" s="17" t="s">
        <v>1</v>
      </c>
      <c r="E59" s="16">
        <v>0</v>
      </c>
      <c r="F59" s="26"/>
    </row>
    <row r="60" spans="1:6" x14ac:dyDescent="0.55000000000000004">
      <c r="A60" s="22"/>
      <c r="B60" s="68" t="s">
        <v>65</v>
      </c>
      <c r="C60" s="35"/>
      <c r="D60" s="17"/>
      <c r="E60" s="16"/>
      <c r="F60" s="26"/>
    </row>
    <row r="61" spans="1:6" x14ac:dyDescent="0.55000000000000004">
      <c r="A61" s="22"/>
      <c r="B61" s="15" t="s">
        <v>55</v>
      </c>
      <c r="C61" s="35"/>
      <c r="D61" s="17" t="s">
        <v>1</v>
      </c>
      <c r="E61" s="16">
        <v>0</v>
      </c>
      <c r="F61" s="26"/>
    </row>
    <row r="62" spans="1:6" x14ac:dyDescent="0.55000000000000004">
      <c r="A62" s="22"/>
      <c r="B62" s="68" t="s">
        <v>65</v>
      </c>
      <c r="C62" s="35"/>
      <c r="D62" s="17"/>
      <c r="E62" s="16"/>
      <c r="F62" s="26"/>
    </row>
    <row r="63" spans="1:6" x14ac:dyDescent="0.55000000000000004">
      <c r="A63" s="46" t="s">
        <v>41</v>
      </c>
      <c r="B63" s="46"/>
      <c r="C63" s="46"/>
      <c r="D63" s="46"/>
    </row>
    <row r="64" spans="1:6" x14ac:dyDescent="0.55000000000000004">
      <c r="A64" s="22"/>
      <c r="B64" s="15" t="s">
        <v>50</v>
      </c>
      <c r="C64" s="35"/>
      <c r="D64" s="17" t="s">
        <v>1</v>
      </c>
      <c r="E64" s="16">
        <v>0</v>
      </c>
      <c r="F64" s="26"/>
    </row>
    <row r="65" spans="1:6" x14ac:dyDescent="0.55000000000000004">
      <c r="A65" s="22"/>
      <c r="B65" s="15" t="s">
        <v>51</v>
      </c>
      <c r="C65" s="35"/>
      <c r="D65" s="17" t="s">
        <v>1</v>
      </c>
      <c r="E65" s="16">
        <v>0</v>
      </c>
      <c r="F65" s="26"/>
    </row>
    <row r="66" spans="1:6" x14ac:dyDescent="0.55000000000000004">
      <c r="A66" s="22"/>
      <c r="B66" s="15" t="s">
        <v>52</v>
      </c>
      <c r="C66" s="35"/>
      <c r="D66" s="17" t="s">
        <v>1</v>
      </c>
      <c r="E66" s="16">
        <v>0</v>
      </c>
      <c r="F66" s="26"/>
    </row>
    <row r="67" spans="1:6" x14ac:dyDescent="0.55000000000000004">
      <c r="A67" s="46" t="s">
        <v>42</v>
      </c>
      <c r="B67" s="46"/>
      <c r="C67" s="46"/>
      <c r="D67" s="46"/>
    </row>
    <row r="68" spans="1:6" x14ac:dyDescent="0.55000000000000004">
      <c r="A68" s="22"/>
      <c r="B68" s="15" t="s">
        <v>48</v>
      </c>
      <c r="C68" s="35"/>
      <c r="D68" s="17" t="s">
        <v>1</v>
      </c>
      <c r="E68" s="16">
        <v>0</v>
      </c>
      <c r="F68" s="26"/>
    </row>
    <row r="69" spans="1:6" x14ac:dyDescent="0.55000000000000004">
      <c r="A69" s="22"/>
      <c r="B69" s="15" t="s">
        <v>49</v>
      </c>
      <c r="C69" s="35"/>
      <c r="D69" s="17" t="s">
        <v>1</v>
      </c>
      <c r="E69" s="16">
        <v>0</v>
      </c>
      <c r="F69" s="26"/>
    </row>
    <row r="70" spans="1:6" x14ac:dyDescent="0.55000000000000004">
      <c r="A70" s="22"/>
      <c r="B70" s="15" t="s">
        <v>4</v>
      </c>
      <c r="C70" s="35"/>
      <c r="D70" s="17" t="s">
        <v>1</v>
      </c>
      <c r="E70" s="16">
        <v>0</v>
      </c>
      <c r="F70" s="26"/>
    </row>
    <row r="71" spans="1:6" x14ac:dyDescent="0.55000000000000004">
      <c r="A71" s="46" t="s">
        <v>43</v>
      </c>
      <c r="B71" s="46"/>
      <c r="C71" s="46"/>
      <c r="D71" s="46"/>
    </row>
    <row r="72" spans="1:6" x14ac:dyDescent="0.55000000000000004">
      <c r="A72" s="22"/>
      <c r="B72" s="15" t="s">
        <v>47</v>
      </c>
      <c r="C72" s="35"/>
      <c r="D72" s="17" t="s">
        <v>1</v>
      </c>
      <c r="E72" s="16">
        <v>0</v>
      </c>
      <c r="F72" s="26"/>
    </row>
    <row r="73" spans="1:6" ht="14.7" thickBot="1" x14ac:dyDescent="0.6">
      <c r="A73" s="22"/>
      <c r="B73" s="15" t="s">
        <v>44</v>
      </c>
      <c r="C73" s="35"/>
      <c r="D73" s="17" t="s">
        <v>1</v>
      </c>
      <c r="E73" s="16">
        <v>0</v>
      </c>
      <c r="F73" s="26"/>
    </row>
    <row r="74" spans="1:6" ht="14.7" thickBot="1" x14ac:dyDescent="0.6">
      <c r="A74" s="73" t="s">
        <v>61</v>
      </c>
      <c r="B74" s="31"/>
      <c r="C74" s="74">
        <f>SUM(C39:C73)</f>
        <v>0</v>
      </c>
      <c r="D74" s="75"/>
      <c r="E74" s="76"/>
      <c r="F74" s="77"/>
    </row>
    <row r="75" spans="1:6" x14ac:dyDescent="0.55000000000000004">
      <c r="A75" s="27"/>
      <c r="B75" s="48" t="s">
        <v>22</v>
      </c>
      <c r="C75" s="36"/>
      <c r="D75" s="28"/>
      <c r="E75" s="28"/>
    </row>
    <row r="76" spans="1:6" ht="14.5" customHeight="1" x14ac:dyDescent="0.55000000000000004">
      <c r="A76" s="4"/>
      <c r="B76" s="4" t="s">
        <v>23</v>
      </c>
      <c r="C76" s="4"/>
      <c r="D76" s="4"/>
      <c r="F76" s="4"/>
    </row>
    <row r="77" spans="1:6" ht="14.5" customHeight="1" x14ac:dyDescent="0.55000000000000004">
      <c r="A77" s="4"/>
      <c r="B77" s="4"/>
      <c r="C77" s="4"/>
      <c r="D77" s="4"/>
      <c r="F77" s="4"/>
    </row>
    <row r="78" spans="1:6" ht="18" customHeight="1" x14ac:dyDescent="0.55000000000000004">
      <c r="A78" s="71" t="s">
        <v>56</v>
      </c>
      <c r="B78" s="70"/>
      <c r="C78" s="70"/>
      <c r="D78" s="70"/>
      <c r="E78" s="70"/>
      <c r="F78" s="70"/>
    </row>
    <row r="79" spans="1:6" x14ac:dyDescent="0.55000000000000004">
      <c r="A79" s="69"/>
      <c r="B79" s="70"/>
      <c r="C79" s="70"/>
      <c r="D79" s="70"/>
      <c r="E79" s="70"/>
      <c r="F79" s="70"/>
    </row>
    <row r="80" spans="1:6" ht="14.5" customHeight="1" x14ac:dyDescent="0.55000000000000004">
      <c r="A80" s="72" t="s">
        <v>58</v>
      </c>
      <c r="B80" s="70"/>
      <c r="C80" s="70"/>
      <c r="D80" s="70"/>
      <c r="E80" s="70"/>
      <c r="F80" s="70"/>
    </row>
    <row r="81" spans="1:6" x14ac:dyDescent="0.55000000000000004">
      <c r="A81" s="69"/>
      <c r="B81" s="70"/>
      <c r="C81" s="70"/>
      <c r="D81" s="70"/>
      <c r="E81" s="70"/>
      <c r="F81" s="70"/>
    </row>
    <row r="82" spans="1:6" x14ac:dyDescent="0.55000000000000004">
      <c r="A82" s="51"/>
      <c r="B82" s="52"/>
      <c r="C82" s="52"/>
      <c r="D82" s="52"/>
    </row>
    <row r="83" spans="1:6" x14ac:dyDescent="0.55000000000000004">
      <c r="A83" s="51"/>
      <c r="B83" s="52"/>
      <c r="C83" s="52"/>
      <c r="D83" s="52"/>
    </row>
    <row r="84" spans="1:6" ht="14.5" customHeight="1" x14ac:dyDescent="0.55000000000000004">
      <c r="A84" s="72" t="s">
        <v>57</v>
      </c>
      <c r="B84" s="70"/>
      <c r="C84" s="70"/>
      <c r="D84" s="70"/>
      <c r="E84" s="70"/>
      <c r="F84" s="70"/>
    </row>
    <row r="85" spans="1:6" x14ac:dyDescent="0.55000000000000004">
      <c r="A85" s="69"/>
      <c r="B85" s="70"/>
      <c r="C85" s="70"/>
      <c r="D85" s="70"/>
      <c r="E85" s="70"/>
      <c r="F85" s="70"/>
    </row>
    <row r="86" spans="1:6" ht="14.4" customHeight="1" x14ac:dyDescent="0.55000000000000004">
      <c r="A86" s="72" t="s">
        <v>59</v>
      </c>
      <c r="B86" s="70"/>
      <c r="C86" s="70"/>
      <c r="D86" s="70"/>
      <c r="E86" s="70"/>
      <c r="F86" s="70"/>
    </row>
    <row r="87" spans="1:6" ht="14.4" customHeight="1" x14ac:dyDescent="0.55000000000000004">
      <c r="A87" s="69"/>
      <c r="B87" s="70"/>
      <c r="C87" s="70"/>
      <c r="D87" s="70"/>
      <c r="E87" s="70"/>
      <c r="F87" s="70"/>
    </row>
    <row r="88" spans="1:6" ht="22.5" customHeight="1" x14ac:dyDescent="0.55000000000000004">
      <c r="A88" s="78" t="s">
        <v>45</v>
      </c>
      <c r="B88" s="79"/>
      <c r="C88" s="79"/>
      <c r="D88" s="79"/>
      <c r="E88" s="79"/>
      <c r="F88" s="79"/>
    </row>
    <row r="89" spans="1:6" ht="50.1" customHeight="1" x14ac:dyDescent="0.55000000000000004">
      <c r="A89" s="12" t="s">
        <v>9</v>
      </c>
      <c r="B89" s="23" t="s">
        <v>46</v>
      </c>
      <c r="C89" s="31" t="s">
        <v>11</v>
      </c>
      <c r="D89" s="12" t="s">
        <v>13</v>
      </c>
      <c r="E89" s="24" t="s">
        <v>12</v>
      </c>
      <c r="F89" s="25" t="s">
        <v>14</v>
      </c>
    </row>
    <row r="90" spans="1:6" x14ac:dyDescent="0.55000000000000004">
      <c r="A90" s="37">
        <v>1</v>
      </c>
      <c r="B90" s="38" t="s">
        <v>62</v>
      </c>
      <c r="C90" s="35"/>
      <c r="D90" s="17" t="s">
        <v>1</v>
      </c>
      <c r="E90" s="16">
        <v>0</v>
      </c>
      <c r="F90" s="2"/>
    </row>
    <row r="91" spans="1:6" x14ac:dyDescent="0.55000000000000004">
      <c r="A91" s="37">
        <v>2</v>
      </c>
      <c r="B91" s="38" t="s">
        <v>5</v>
      </c>
      <c r="C91" s="35"/>
      <c r="D91" s="17" t="s">
        <v>1</v>
      </c>
      <c r="E91" s="16">
        <v>0</v>
      </c>
      <c r="F91" s="2"/>
    </row>
    <row r="92" spans="1:6" x14ac:dyDescent="0.55000000000000004">
      <c r="A92" s="37">
        <v>3</v>
      </c>
      <c r="B92" s="38" t="s">
        <v>64</v>
      </c>
      <c r="C92" s="35"/>
      <c r="D92" s="17" t="s">
        <v>1</v>
      </c>
      <c r="E92" s="16">
        <v>0</v>
      </c>
      <c r="F92" s="2"/>
    </row>
    <row r="93" spans="1:6" x14ac:dyDescent="0.55000000000000004">
      <c r="A93" s="37">
        <v>4</v>
      </c>
      <c r="B93" s="38" t="s">
        <v>48</v>
      </c>
      <c r="C93" s="35"/>
      <c r="D93" s="17" t="s">
        <v>1</v>
      </c>
      <c r="E93" s="16">
        <v>0</v>
      </c>
      <c r="F93" s="2"/>
    </row>
    <row r="94" spans="1:6" x14ac:dyDescent="0.55000000000000004">
      <c r="A94" s="37">
        <v>5</v>
      </c>
      <c r="B94" s="38" t="s">
        <v>63</v>
      </c>
      <c r="C94" s="35"/>
      <c r="D94" s="17" t="s">
        <v>1</v>
      </c>
      <c r="E94" s="16">
        <v>0</v>
      </c>
      <c r="F94" s="2"/>
    </row>
  </sheetData>
  <sortState xmlns:xlrd2="http://schemas.microsoft.com/office/spreadsheetml/2017/richdata2" ref="B90:D93">
    <sortCondition ref="B90:B93"/>
  </sortState>
  <mergeCells count="3">
    <mergeCell ref="A14:F14"/>
    <mergeCell ref="A36:F36"/>
    <mergeCell ref="A88:F88"/>
  </mergeCells>
  <conditionalFormatting sqref="C33">
    <cfRule type="cellIs" dxfId="34" priority="61" operator="greaterThan">
      <formula>#REF!</formula>
    </cfRule>
  </conditionalFormatting>
  <conditionalFormatting sqref="C24">
    <cfRule type="cellIs" dxfId="33" priority="62" stopIfTrue="1" operator="greaterThan">
      <formula>#REF!</formula>
    </cfRule>
  </conditionalFormatting>
  <conditionalFormatting sqref="C25 C90:C94">
    <cfRule type="cellIs" dxfId="32" priority="63" stopIfTrue="1" operator="greaterThan">
      <formula>#REF!</formula>
    </cfRule>
  </conditionalFormatting>
  <conditionalFormatting sqref="C27">
    <cfRule type="cellIs" dxfId="31" priority="64" stopIfTrue="1" operator="greaterThan">
      <formula>#REF!</formula>
    </cfRule>
  </conditionalFormatting>
  <conditionalFormatting sqref="C29">
    <cfRule type="cellIs" dxfId="30" priority="65" stopIfTrue="1" operator="greaterThan">
      <formula>#REF!</formula>
    </cfRule>
  </conditionalFormatting>
  <conditionalFormatting sqref="C30">
    <cfRule type="cellIs" dxfId="29" priority="66" stopIfTrue="1" operator="greaterThan">
      <formula>#REF!</formula>
    </cfRule>
  </conditionalFormatting>
  <conditionalFormatting sqref="C31">
    <cfRule type="cellIs" dxfId="28" priority="67" stopIfTrue="1" operator="greaterThan">
      <formula>#REF!</formula>
    </cfRule>
  </conditionalFormatting>
  <conditionalFormatting sqref="C39:C40">
    <cfRule type="cellIs" dxfId="27" priority="68" stopIfTrue="1" operator="greaterThan">
      <formula>#REF!</formula>
    </cfRule>
  </conditionalFormatting>
  <conditionalFormatting sqref="C41">
    <cfRule type="cellIs" dxfId="26" priority="69" stopIfTrue="1" operator="greaterThan">
      <formula>#REF!</formula>
    </cfRule>
  </conditionalFormatting>
  <conditionalFormatting sqref="C42">
    <cfRule type="cellIs" dxfId="25" priority="70" stopIfTrue="1" operator="greaterThan">
      <formula>#REF!</formula>
    </cfRule>
  </conditionalFormatting>
  <conditionalFormatting sqref="C43:C44">
    <cfRule type="cellIs" dxfId="24" priority="71" stopIfTrue="1" operator="greaterThan">
      <formula>#REF!</formula>
    </cfRule>
  </conditionalFormatting>
  <conditionalFormatting sqref="C48:C49">
    <cfRule type="cellIs" dxfId="23" priority="72" stopIfTrue="1" operator="greaterThan">
      <formula>#REF!</formula>
    </cfRule>
  </conditionalFormatting>
  <conditionalFormatting sqref="C50:C51">
    <cfRule type="cellIs" dxfId="22" priority="73" stopIfTrue="1" operator="greaterThan">
      <formula>#REF!</formula>
    </cfRule>
  </conditionalFormatting>
  <conditionalFormatting sqref="C52:C53">
    <cfRule type="cellIs" dxfId="21" priority="74" stopIfTrue="1" operator="greaterThan">
      <formula>#REF!</formula>
    </cfRule>
  </conditionalFormatting>
  <conditionalFormatting sqref="C54:C55">
    <cfRule type="cellIs" dxfId="20" priority="75" stopIfTrue="1" operator="greaterThan">
      <formula>#REF!</formula>
    </cfRule>
  </conditionalFormatting>
  <conditionalFormatting sqref="C57">
    <cfRule type="cellIs" dxfId="19" priority="82" stopIfTrue="1" operator="greaterThan">
      <formula>#REF!</formula>
    </cfRule>
  </conditionalFormatting>
  <conditionalFormatting sqref="C59">
    <cfRule type="cellIs" dxfId="18" priority="83" stopIfTrue="1" operator="greaterThan">
      <formula>#REF!</formula>
    </cfRule>
  </conditionalFormatting>
  <conditionalFormatting sqref="C61">
    <cfRule type="cellIs" dxfId="17" priority="84" stopIfTrue="1" operator="greaterThan">
      <formula>#REF!</formula>
    </cfRule>
  </conditionalFormatting>
  <conditionalFormatting sqref="C64">
    <cfRule type="cellIs" dxfId="16" priority="85" stopIfTrue="1" operator="greaterThan">
      <formula>#REF!</formula>
    </cfRule>
  </conditionalFormatting>
  <conditionalFormatting sqref="C65">
    <cfRule type="cellIs" dxfId="15" priority="86" stopIfTrue="1" operator="greaterThan">
      <formula>#REF!</formula>
    </cfRule>
  </conditionalFormatting>
  <conditionalFormatting sqref="C66">
    <cfRule type="cellIs" dxfId="14" priority="87" stopIfTrue="1" operator="greaterThan">
      <formula>#REF!</formula>
    </cfRule>
  </conditionalFormatting>
  <conditionalFormatting sqref="C68">
    <cfRule type="cellIs" dxfId="13" priority="88" stopIfTrue="1" operator="greaterThan">
      <formula>#REF!</formula>
    </cfRule>
  </conditionalFormatting>
  <conditionalFormatting sqref="C69">
    <cfRule type="cellIs" dxfId="12" priority="90" stopIfTrue="1" operator="greaterThan">
      <formula>#REF!</formula>
    </cfRule>
  </conditionalFormatting>
  <conditionalFormatting sqref="C72">
    <cfRule type="cellIs" dxfId="11" priority="93" stopIfTrue="1" operator="greaterThan">
      <formula>#REF!</formula>
    </cfRule>
  </conditionalFormatting>
  <conditionalFormatting sqref="C73">
    <cfRule type="cellIs" dxfId="10" priority="94" stopIfTrue="1" operator="greaterThan">
      <formula>#REF!</formula>
    </cfRule>
  </conditionalFormatting>
  <conditionalFormatting sqref="C23">
    <cfRule type="cellIs" dxfId="9" priority="95" stopIfTrue="1" operator="greaterThan">
      <formula>#REF!</formula>
    </cfRule>
  </conditionalFormatting>
  <conditionalFormatting sqref="C45:C46">
    <cfRule type="cellIs" dxfId="8" priority="96" stopIfTrue="1" operator="greaterThan">
      <formula>$F$45</formula>
    </cfRule>
  </conditionalFormatting>
  <conditionalFormatting sqref="C18">
    <cfRule type="cellIs" dxfId="7" priority="6" stopIfTrue="1" operator="greaterThan">
      <formula>#REF!</formula>
    </cfRule>
  </conditionalFormatting>
  <conditionalFormatting sqref="C19">
    <cfRule type="cellIs" dxfId="6" priority="7" stopIfTrue="1" operator="greaterThan">
      <formula>#REF!</formula>
    </cfRule>
  </conditionalFormatting>
  <conditionalFormatting sqref="C21">
    <cfRule type="cellIs" dxfId="5" priority="8" stopIfTrue="1" operator="greaterThan">
      <formula>#REF!</formula>
    </cfRule>
  </conditionalFormatting>
  <conditionalFormatting sqref="C17">
    <cfRule type="cellIs" dxfId="4" priority="9" stopIfTrue="1" operator="greaterThan">
      <formula>#REF!</formula>
    </cfRule>
  </conditionalFormatting>
  <conditionalFormatting sqref="C70">
    <cfRule type="cellIs" dxfId="3" priority="4" stopIfTrue="1" operator="greaterThan">
      <formula>#REF!</formula>
    </cfRule>
  </conditionalFormatting>
  <conditionalFormatting sqref="C58">
    <cfRule type="cellIs" dxfId="2" priority="3" stopIfTrue="1" operator="greaterThan">
      <formula>#REF!</formula>
    </cfRule>
  </conditionalFormatting>
  <conditionalFormatting sqref="C60">
    <cfRule type="cellIs" dxfId="1" priority="2" stopIfTrue="1" operator="greaterThan">
      <formula>#REF!</formula>
    </cfRule>
  </conditionalFormatting>
  <conditionalFormatting sqref="C62">
    <cfRule type="cellIs" dxfId="0" priority="1" stopIfTrue="1" operator="greaterThan">
      <formula>#REF!</formula>
    </cfRule>
  </conditionalFormatting>
  <printOptions horizontalCentered="1"/>
  <pageMargins left="0.7" right="0.7" top="0.75" bottom="0.75" header="0.3" footer="0.3"/>
  <pageSetup paperSize="9"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3694342373C4A849A8565E4E1EE62" ma:contentTypeVersion="7" ma:contentTypeDescription="Create a new document." ma:contentTypeScope="" ma:versionID="25b1aef63534898b7bdcd9ce330a0f7d">
  <xsd:schema xmlns:xsd="http://www.w3.org/2001/XMLSchema" xmlns:xs="http://www.w3.org/2001/XMLSchema" xmlns:p="http://schemas.microsoft.com/office/2006/metadata/properties" xmlns:ns3="f78c8060-300c-4ad6-8b0c-19c8b6f83858" xmlns:ns4="1413dc5e-d9e0-4d3a-9c39-d1907b6b232d" targetNamespace="http://schemas.microsoft.com/office/2006/metadata/properties" ma:root="true" ma:fieldsID="7011a9066d63ed011529935a305ae00c" ns3:_="" ns4:_="">
    <xsd:import namespace="f78c8060-300c-4ad6-8b0c-19c8b6f83858"/>
    <xsd:import namespace="1413dc5e-d9e0-4d3a-9c39-d1907b6b23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c8060-300c-4ad6-8b0c-19c8b6f838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3dc5e-d9e0-4d3a-9c39-d1907b6b2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5C7321-D346-4EAB-BF4D-CF9FBBBAF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c8060-300c-4ad6-8b0c-19c8b6f83858"/>
    <ds:schemaRef ds:uri="1413dc5e-d9e0-4d3a-9c39-d1907b6b2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E1E36-3A64-43A3-BEDD-A6EE17D5CD4C}">
  <ds:schemaRefs>
    <ds:schemaRef ds:uri="http://schemas.microsoft.com/office/2006/metadata/properties"/>
    <ds:schemaRef ds:uri="http://purl.org/dc/dcmitype/"/>
    <ds:schemaRef ds:uri="1413dc5e-d9e0-4d3a-9c39-d1907b6b232d"/>
    <ds:schemaRef ds:uri="http://purl.org/dc/terms/"/>
    <ds:schemaRef ds:uri="f78c8060-300c-4ad6-8b0c-19c8b6f8385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2022-04-27T09:06:34Z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0x010100C0B3694342373C4A849A8565E4E1EE62</vt:lpwstr>
  </property>
</Properties>
</file>