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T:\Inkoopprojecten\Vervoersmaterieel\2021-60b Onderhoud Schepen\11. Definitief inschrijvingsleidraad en bijlagen\"/>
    </mc:Choice>
  </mc:AlternateContent>
  <xr:revisionPtr revIDLastSave="0" documentId="13_ncr:1_{36A4085A-F6E4-4773-99FE-12AB193669E5}" xr6:coauthVersionLast="45" xr6:coauthVersionMax="45" xr10:uidLastSave="{00000000-0000-0000-0000-000000000000}"/>
  <bookViews>
    <workbookView xWindow="-120" yWindow="-120" windowWidth="20730" windowHeight="11160" xr2:uid="{00000000-000D-0000-FFFF-FFFF00000000}"/>
  </bookViews>
  <sheets>
    <sheet name="Prijzenblad" sheetId="4" r:id="rId1"/>
  </sheets>
  <definedNames>
    <definedName name="_xlnm.Print_Area" localSheetId="0">Prijzenblad!$A$1:$G$103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4" i="4" l="1"/>
  <c r="G55" i="4"/>
  <c r="F9" i="4" l="1"/>
  <c r="F10" i="4"/>
  <c r="F11" i="4" l="1"/>
</calcChain>
</file>

<file path=xl/sharedStrings.xml><?xml version="1.0" encoding="utf-8"?>
<sst xmlns="http://schemas.openxmlformats.org/spreadsheetml/2006/main" count="123" uniqueCount="83">
  <si>
    <t>Inschrijver (naam)</t>
  </si>
  <si>
    <t>Totaal</t>
  </si>
  <si>
    <t>%</t>
  </si>
  <si>
    <t>Aldus voor akkoord getekend en  naar waarheid verstrekt.</t>
  </si>
  <si>
    <t>Datum:</t>
  </si>
  <si>
    <t>Organisatie:</t>
  </si>
  <si>
    <t>Naam vertegenwoordiger Inschrijver c.q. Penvoerder:</t>
  </si>
  <si>
    <t>Functie:</t>
  </si>
  <si>
    <t>Handtekening:</t>
  </si>
  <si>
    <t>De tarieven voor het onderhoud als in dit Formulier Prijsstelling gegeven omvatten alle werkzaamheden conform de opdrachtbeschrijving als beschreven in de Aanbestedingsleidraad, het Programma van Eisen en in het Formulier Antwoord op de Subgunningscriteria Kwaliteit, als in de Inschrijving van Inschrijver is opgenomen. De prijzen zijn exclusief BTW.</t>
  </si>
  <si>
    <t>*** Inschrijver vult de in geel gemarkeerde cellen in ***
De ingediende bijlage wordt rechtsgeldig ondertekend bijgevoegd in PDF format. Tevens stuurt u de ingevulde bijlage als Excel format met uw Inschrijving mee. In geval van tegenstrijdigheden tussen het PDF format en Excel format, prevaleert het gestelde in het PDF format.</t>
  </si>
  <si>
    <t>Soort schip</t>
  </si>
  <si>
    <t>Aantal</t>
  </si>
  <si>
    <t>Prijs per Onderhoudsbeurt</t>
  </si>
  <si>
    <t>Soort onderhoudsbeurt</t>
  </si>
  <si>
    <t>groot onderhoud</t>
  </si>
  <si>
    <t>klein onderhoud</t>
  </si>
  <si>
    <t>PRIJS ONDERHOUD</t>
  </si>
  <si>
    <t>TARIEVENBLAD ONDERDELEN ONDERHOUD</t>
  </si>
  <si>
    <t>Veerpont op de onderhoudslocatie plaatsen. Inclusief aansluiten + verbruik elektriciteit, vuilafvoer en alle overige kosten.</t>
  </si>
  <si>
    <t>Veerpont op de onderhoudslocatie houden. Inclusief verbruik elektriciteit, vuilafvoer en alle overige kosten.</t>
  </si>
  <si>
    <t>Uurtarief Hijskraan</t>
  </si>
  <si>
    <t>Schoonmaken schip passagiersruimte + stuurhut</t>
  </si>
  <si>
    <t>Leveren en plaatsen 1 anode groot</t>
  </si>
  <si>
    <t>Leveren en plaatsen 1 anode klein</t>
  </si>
  <si>
    <t>Normaal uurtarief algemeen medewerker 06u - 20u</t>
  </si>
  <si>
    <t>Normaal uurtarief schilder 06u - 20u</t>
  </si>
  <si>
    <t>Normaal uurtarief ijzerwerker 06u - 20u</t>
  </si>
  <si>
    <t>Normaal uurtarief lasser (MIG/MAG en elektrode) 06u - 20u</t>
  </si>
  <si>
    <t>Normaal uurtarief eerste medewerker (MBO) 06u - 20u</t>
  </si>
  <si>
    <t>Normaal uurtarief scheepswerktuigkundige (MBO) 06u - 20u</t>
  </si>
  <si>
    <t>Toeslag uurtarief avond na 20u - 00u</t>
  </si>
  <si>
    <t>Toeslag uurtarief nacht 00u - 06u</t>
  </si>
  <si>
    <t>Toeslag uurtarief zaterdag</t>
  </si>
  <si>
    <t>Toeslag uurtarief feestdag / zondag</t>
  </si>
  <si>
    <t>Bijwerken onderlaag onderwaterschip, 25% van het oppervlak</t>
  </si>
  <si>
    <t>Bijwerken onderlaag onderwaterschip, 50% van het oppervlak</t>
  </si>
  <si>
    <t>Bijwerken onderlaag onderwaterschip, 75% van het oppervlak</t>
  </si>
  <si>
    <t>Bijwerken onderlaag onderwaterschip, 100% van het oppervlak</t>
  </si>
  <si>
    <t>Onderwaterschip onder de waterlijn middels hogedrukreinigen ontdoen van fouling, aanslag en vuil.</t>
  </si>
  <si>
    <t>Onderwaterschip onder de waterlijn voorzien van nieuwe toplaag anti fouling. Inclusief leveren verf.</t>
  </si>
  <si>
    <t>Romp tussen waterlijn en berghout middels machinaal schuren ontdoen van metaalzouten en corrosie.</t>
  </si>
  <si>
    <t>Romp tussen waterlijn en berghout voorzien van nieuwe toplaag verf. Inclusief leveren verf.</t>
  </si>
  <si>
    <t>Prijs</t>
  </si>
  <si>
    <t>Eenheid</t>
  </si>
  <si>
    <t>Activiteit</t>
  </si>
  <si>
    <t>TARIEVENBLAD VRIJE INBRENG INSCHRIJVER</t>
  </si>
  <si>
    <t>Euro per uur</t>
  </si>
  <si>
    <t>Euro per keer inclusief één dag</t>
  </si>
  <si>
    <t>Euro per dag</t>
  </si>
  <si>
    <t>Euro per keer</t>
  </si>
  <si>
    <t>Bijlage 6</t>
  </si>
  <si>
    <t>Inschrijver geeft in onderstaande tabel de kostenopbouw van zijn onderhoudsprijs aan.</t>
  </si>
  <si>
    <t>KOSTENOPBOUW ONDERHOUDSPRIJS</t>
  </si>
  <si>
    <t>Onderdelen kostenopbouw</t>
  </si>
  <si>
    <t>Percentage</t>
  </si>
  <si>
    <t>Loonkosten</t>
  </si>
  <si>
    <t>Materiaalkosten Staal</t>
  </si>
  <si>
    <t>Materiaalkosten Verf</t>
  </si>
  <si>
    <t>Energie</t>
  </si>
  <si>
    <t>Overige kosten¹</t>
  </si>
  <si>
    <t>Onderdelen kostenopbouw scheepsonderhoud</t>
  </si>
  <si>
    <r>
      <t xml:space="preserve">1: </t>
    </r>
    <r>
      <rPr>
        <b/>
        <sz val="10"/>
        <color rgb="FF000000"/>
        <rFont val="Arial"/>
        <family val="2"/>
      </rPr>
      <t>Overige kosten</t>
    </r>
  </si>
  <si>
    <t>…</t>
  </si>
  <si>
    <t>Specificatie Overige kosten</t>
  </si>
  <si>
    <t>Elektrische NZKveren 
[pont 100 t/m 104]</t>
  </si>
  <si>
    <t>Subtotaal Inschrijfprijs Onderhoud Elektrische NZKveren (weging 80%)</t>
  </si>
  <si>
    <t>Subtotaal Inschrijfprijs Tarievenblad Elektrische NZKveren (weging 20%)</t>
  </si>
  <si>
    <t>TOTALE INSCHRIJFPRIJS ELEKTRISCHE NZKVEREN</t>
  </si>
  <si>
    <t>Sleepbootassistentie all-in uurtarief (minimum 3 uur per shift)</t>
  </si>
  <si>
    <t>Beide ankers reinigen, ontroesten, bijplekken en nieuwe toplaag (DUBBELE LAAG) aanbrengen</t>
  </si>
  <si>
    <t>Verversen Thruster olie (aftappen oude en vullen nieuwe olie) en afvoer oude olie. Assistentie vernieuwen keerringen, vernieuwen liners - bussingen. inclusief leveren ORIGINELE VETH onderdelen en olie van merk en exact type Mobilgear 600 XP 150 ISO VG 150. Schroeven: Opmeten, reparaties, polijsten, aanbrengen anti zingranden, statisch balanceren.</t>
  </si>
  <si>
    <t>Keuren en leveren deelrapport stuurmachine</t>
  </si>
  <si>
    <t>Keuren en leveren deelrapport ankerinstallatie</t>
  </si>
  <si>
    <t>Keuren en leveren deelrapport huiddikte (meting)</t>
  </si>
  <si>
    <t>Keuren en leveren deelrapport AIS, RADAR en bochtaanwijzer</t>
  </si>
  <si>
    <t>Keuren en leveren deelrapport brandmeldinstallatie</t>
  </si>
  <si>
    <t>Keuren en leveren deelrapport sprinklerinstallatie</t>
  </si>
  <si>
    <t>Keuren en leveren deelrapport Novecinstallatie</t>
  </si>
  <si>
    <t>Keuren en leveren deelrapport isolatieweerstanden (meggertest)</t>
  </si>
  <si>
    <t>Keuren en leveren deelrapport speling schroef op schroefas van de roerpropellers</t>
  </si>
  <si>
    <t>Keuren en leveren deelrapport omroepinstallatie</t>
  </si>
  <si>
    <t>Prijzenblad Elektrische NZKveren versie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</si>
</sst>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 #,##0.00"/>
  </numFmts>
  <fonts count="10" x14ac:knownFonts="1">
    <font>
      <sz val="10"/>
      <color theme="1"/>
      <name val="Arial"/>
      <family val="2"/>
    </font>
    <font>
      <b/>
      <sz val="10"/>
      <color theme="1"/>
      <name val="Arial"/>
      <family val="2"/>
    </font>
    <font>
      <sz val="10"/>
      <color theme="1"/>
      <name val="Arial"/>
      <family val="2"/>
    </font>
    <font>
      <sz val="8"/>
      <color theme="1"/>
      <name val="Arial"/>
      <family val="2"/>
    </font>
    <font>
      <i/>
      <sz val="10"/>
      <color theme="1"/>
      <name val="Arial"/>
      <family val="2"/>
    </font>
    <font>
      <b/>
      <sz val="11"/>
      <color theme="1"/>
      <name val="Arial"/>
      <family val="2"/>
    </font>
    <font>
      <b/>
      <sz val="12"/>
      <color theme="1"/>
      <name val="Arial"/>
      <family val="2"/>
    </font>
    <font>
      <sz val="10"/>
      <name val="Arial"/>
      <family val="2"/>
    </font>
    <font>
      <b/>
      <sz val="10"/>
      <color rgb="FF000000"/>
      <name val="Arial"/>
      <family val="2"/>
    </font>
    <font>
      <sz val="10"/>
      <color rgb="FFFF0000"/>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1"/>
        <bgColor indexed="64"/>
      </patternFill>
    </fill>
    <fill>
      <patternFill patternType="solid">
        <fgColor rgb="FFFFFFCC"/>
        <bgColor indexed="64"/>
      </patternFill>
    </fill>
    <fill>
      <patternFill patternType="solid">
        <fgColor theme="9" tint="0.59999389629810485"/>
        <bgColor indexed="64"/>
      </patternFill>
    </fill>
    <fill>
      <patternFill patternType="solid">
        <fgColor rgb="FF92D050"/>
        <bgColor indexed="64"/>
      </patternFill>
    </fill>
    <fill>
      <patternFill patternType="solid">
        <fgColor theme="8" tint="0.59999389629810485"/>
        <bgColor indexed="64"/>
      </patternFill>
    </fill>
    <fill>
      <patternFill patternType="solid">
        <fgColor rgb="FFD9D9D9"/>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99">
    <xf numFmtId="0" fontId="0" fillId="0" borderId="0" xfId="0"/>
    <xf numFmtId="0" fontId="0" fillId="0" borderId="0" xfId="0" applyFont="1" applyProtection="1"/>
    <xf numFmtId="10" fontId="0" fillId="0" borderId="0" xfId="0" applyNumberFormat="1" applyFont="1" applyProtection="1"/>
    <xf numFmtId="0" fontId="0" fillId="0" borderId="0" xfId="0" applyFont="1" applyAlignment="1" applyProtection="1">
      <alignment horizontal="right" vertical="top"/>
    </xf>
    <xf numFmtId="0" fontId="4" fillId="0" borderId="0" xfId="0" applyFont="1" applyProtection="1"/>
    <xf numFmtId="0" fontId="1" fillId="0" borderId="0" xfId="0" applyFont="1" applyProtection="1"/>
    <xf numFmtId="0" fontId="0" fillId="0" borderId="4" xfId="0" applyFont="1" applyBorder="1" applyProtection="1"/>
    <xf numFmtId="0" fontId="0" fillId="0" borderId="0" xfId="0" applyFont="1" applyAlignment="1" applyProtection="1">
      <alignment vertical="top"/>
    </xf>
    <xf numFmtId="0" fontId="0" fillId="0" borderId="0" xfId="0" applyFont="1" applyBorder="1" applyProtection="1"/>
    <xf numFmtId="0" fontId="5" fillId="0" borderId="4" xfId="0" applyFont="1" applyBorder="1" applyAlignment="1" applyProtection="1">
      <alignment vertical="center"/>
    </xf>
    <xf numFmtId="0" fontId="3" fillId="0" borderId="0" xfId="0" applyFont="1" applyAlignment="1" applyProtection="1">
      <alignment horizontal="right"/>
    </xf>
    <xf numFmtId="0" fontId="0" fillId="0" borderId="0" xfId="0" applyFont="1" applyFill="1" applyAlignment="1" applyProtection="1">
      <alignment wrapText="1"/>
    </xf>
    <xf numFmtId="0" fontId="0" fillId="0" borderId="0" xfId="0" applyFont="1" applyFill="1" applyAlignment="1" applyProtection="1">
      <alignment vertical="top" wrapText="1"/>
    </xf>
    <xf numFmtId="0" fontId="0" fillId="0" borderId="3" xfId="0" applyFont="1" applyFill="1" applyBorder="1" applyAlignment="1" applyProtection="1">
      <alignment vertical="center" wrapText="1"/>
    </xf>
    <xf numFmtId="1" fontId="0" fillId="0" borderId="3" xfId="0" applyNumberFormat="1" applyFont="1" applyFill="1" applyBorder="1" applyAlignment="1" applyProtection="1">
      <alignment horizontal="center" vertical="center" wrapText="1"/>
    </xf>
    <xf numFmtId="165" fontId="0" fillId="0" borderId="3" xfId="0" applyNumberFormat="1" applyFont="1" applyFill="1" applyBorder="1" applyAlignment="1" applyProtection="1">
      <alignment horizontal="center" vertical="center" wrapText="1"/>
    </xf>
    <xf numFmtId="165" fontId="1" fillId="5" borderId="3" xfId="0" applyNumberFormat="1" applyFont="1" applyFill="1" applyBorder="1" applyAlignment="1" applyProtection="1">
      <alignment horizontal="center" vertical="center" wrapText="1"/>
    </xf>
    <xf numFmtId="165" fontId="0" fillId="4" borderId="3" xfId="0" applyNumberFormat="1" applyFont="1" applyFill="1" applyBorder="1" applyAlignment="1" applyProtection="1">
      <alignment horizontal="center" vertical="center" wrapText="1"/>
      <protection locked="0"/>
    </xf>
    <xf numFmtId="0" fontId="2" fillId="3" borderId="5" xfId="0" applyFont="1" applyFill="1" applyBorder="1" applyAlignment="1">
      <alignment horizontal="left" vertical="center" wrapText="1"/>
    </xf>
    <xf numFmtId="0" fontId="0" fillId="3" borderId="6" xfId="0" applyFill="1" applyBorder="1" applyAlignment="1">
      <alignment wrapText="1"/>
    </xf>
    <xf numFmtId="0" fontId="0" fillId="3" borderId="6" xfId="0" applyFill="1" applyBorder="1" applyAlignment="1"/>
    <xf numFmtId="0" fontId="2" fillId="0" borderId="0" xfId="0" applyFont="1" applyFill="1" applyBorder="1" applyAlignment="1">
      <alignment horizontal="left" vertical="center" wrapText="1"/>
    </xf>
    <xf numFmtId="0" fontId="0" fillId="0" borderId="0" xfId="0" applyFill="1" applyBorder="1" applyAlignment="1">
      <alignment wrapText="1"/>
    </xf>
    <xf numFmtId="0" fontId="0" fillId="0" borderId="0" xfId="0" applyFill="1" applyBorder="1" applyAlignment="1"/>
    <xf numFmtId="0" fontId="0" fillId="0" borderId="0" xfId="0" applyFont="1" applyAlignment="1" applyProtection="1">
      <alignment vertical="center"/>
    </xf>
    <xf numFmtId="165" fontId="6" fillId="6" borderId="3" xfId="0" applyNumberFormat="1" applyFont="1" applyFill="1" applyBorder="1" applyAlignment="1" applyProtection="1">
      <alignment horizontal="center" vertical="center"/>
    </xf>
    <xf numFmtId="0" fontId="6" fillId="6" borderId="5" xfId="0" applyFont="1" applyFill="1" applyBorder="1" applyAlignment="1" applyProtection="1">
      <alignment vertical="center"/>
    </xf>
    <xf numFmtId="0" fontId="0" fillId="6" borderId="6" xfId="0" applyFont="1" applyFill="1" applyBorder="1" applyAlignment="1" applyProtection="1">
      <alignment vertical="center" wrapText="1"/>
    </xf>
    <xf numFmtId="0" fontId="0" fillId="2" borderId="3" xfId="0" applyFont="1" applyFill="1" applyBorder="1" applyAlignment="1" applyProtection="1">
      <alignment wrapText="1"/>
      <protection locked="0"/>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164" fontId="0" fillId="4" borderId="3" xfId="0" applyNumberFormat="1" applyFont="1" applyFill="1" applyBorder="1" applyAlignment="1" applyProtection="1">
      <alignment horizontal="center" vertical="center" wrapText="1"/>
      <protection locked="0"/>
    </xf>
    <xf numFmtId="165" fontId="0" fillId="2" borderId="3" xfId="0" applyNumberFormat="1" applyFont="1" applyFill="1" applyBorder="1" applyAlignment="1" applyProtection="1">
      <alignment horizontal="center" vertical="center" wrapText="1"/>
      <protection locked="0"/>
    </xf>
    <xf numFmtId="0" fontId="1" fillId="7" borderId="3" xfId="0" applyFont="1" applyFill="1" applyBorder="1" applyAlignment="1" applyProtection="1">
      <alignment horizontal="center" vertical="top" wrapText="1"/>
    </xf>
    <xf numFmtId="0" fontId="1" fillId="7" borderId="3" xfId="0" applyFont="1" applyFill="1" applyBorder="1" applyAlignment="1" applyProtection="1">
      <alignment horizontal="center" vertical="top"/>
    </xf>
    <xf numFmtId="0" fontId="1" fillId="7" borderId="3" xfId="0" applyFont="1" applyFill="1" applyBorder="1" applyAlignment="1" applyProtection="1">
      <alignment vertical="top" wrapText="1"/>
    </xf>
    <xf numFmtId="0" fontId="1" fillId="7" borderId="2" xfId="0" applyFont="1" applyFill="1" applyBorder="1" applyAlignment="1" applyProtection="1">
      <alignment horizontal="center" vertical="top" wrapText="1"/>
    </xf>
    <xf numFmtId="0" fontId="0" fillId="0" borderId="0" xfId="0" applyFont="1" applyFill="1" applyAlignment="1" applyProtection="1">
      <alignment horizontal="right" vertical="top"/>
    </xf>
    <xf numFmtId="0" fontId="4" fillId="0" borderId="0" xfId="0" applyFont="1" applyFill="1" applyAlignment="1" applyProtection="1">
      <alignment vertical="top" wrapText="1"/>
    </xf>
    <xf numFmtId="0" fontId="0" fillId="0" borderId="0" xfId="0" applyFill="1" applyAlignment="1">
      <alignment vertical="top" wrapText="1"/>
    </xf>
    <xf numFmtId="0" fontId="0" fillId="0" borderId="0" xfId="0" applyFont="1" applyFill="1" applyAlignment="1" applyProtection="1">
      <alignment vertical="top"/>
    </xf>
    <xf numFmtId="0" fontId="0" fillId="0" borderId="0" xfId="0" applyFont="1" applyFill="1" applyProtection="1"/>
    <xf numFmtId="0" fontId="4" fillId="0" borderId="0" xfId="0" applyFont="1" applyFill="1" applyProtection="1"/>
    <xf numFmtId="0" fontId="1" fillId="0" borderId="0" xfId="0" applyFont="1" applyFill="1" applyAlignment="1" applyProtection="1">
      <alignment vertical="top"/>
    </xf>
    <xf numFmtId="0" fontId="1" fillId="0" borderId="0" xfId="0" applyFont="1" applyBorder="1" applyAlignment="1">
      <alignment vertical="center" wrapText="1"/>
    </xf>
    <xf numFmtId="0" fontId="1" fillId="8" borderId="3" xfId="0" applyFont="1" applyFill="1" applyBorder="1" applyAlignment="1">
      <alignment vertical="center" wrapText="1"/>
    </xf>
    <xf numFmtId="0" fontId="2" fillId="0" borderId="3" xfId="0" applyFont="1" applyBorder="1" applyAlignment="1">
      <alignment vertical="center" wrapText="1"/>
    </xf>
    <xf numFmtId="0" fontId="1" fillId="0" borderId="3" xfId="0" applyFont="1" applyBorder="1" applyAlignment="1">
      <alignment vertical="center" wrapText="1"/>
    </xf>
    <xf numFmtId="0" fontId="8" fillId="8" borderId="3" xfId="0" applyFont="1" applyFill="1" applyBorder="1" applyAlignment="1">
      <alignment horizontal="center" vertical="center" wrapText="1"/>
    </xf>
    <xf numFmtId="9" fontId="1" fillId="0" borderId="3" xfId="0" applyNumberFormat="1" applyFont="1" applyBorder="1" applyAlignment="1">
      <alignment horizontal="center" vertical="center" wrapText="1"/>
    </xf>
    <xf numFmtId="0" fontId="2" fillId="4" borderId="3" xfId="0" applyFont="1" applyFill="1" applyBorder="1" applyAlignment="1" applyProtection="1">
      <alignment horizontal="center" vertical="center" wrapText="1"/>
      <protection locked="0"/>
    </xf>
    <xf numFmtId="0" fontId="4" fillId="0" borderId="0" xfId="0" applyFont="1"/>
    <xf numFmtId="9" fontId="1" fillId="0" borderId="0" xfId="0" applyNumberFormat="1" applyFont="1" applyBorder="1" applyAlignment="1">
      <alignment horizontal="center" vertical="center" wrapText="1"/>
    </xf>
    <xf numFmtId="0" fontId="0" fillId="0" borderId="0" xfId="0" applyFill="1" applyAlignment="1">
      <alignment vertical="top"/>
    </xf>
    <xf numFmtId="0" fontId="9" fillId="0" borderId="0" xfId="0" applyFont="1" applyProtection="1"/>
    <xf numFmtId="0" fontId="0" fillId="0" borderId="0" xfId="0" applyFont="1" applyAlignment="1" applyProtection="1">
      <alignment horizontal="right"/>
    </xf>
    <xf numFmtId="0" fontId="9" fillId="0" borderId="0" xfId="0" applyFont="1" applyAlignment="1" applyProtection="1">
      <alignment horizontal="right"/>
    </xf>
    <xf numFmtId="0" fontId="5" fillId="0" borderId="0" xfId="0" applyFont="1" applyFill="1" applyAlignment="1" applyProtection="1">
      <alignment vertical="center"/>
    </xf>
    <xf numFmtId="0" fontId="7" fillId="0" borderId="3" xfId="0" applyFont="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wrapText="1"/>
    </xf>
    <xf numFmtId="0" fontId="0" fillId="0" borderId="7" xfId="0" applyBorder="1" applyAlignment="1">
      <alignment wrapText="1"/>
    </xf>
    <xf numFmtId="0" fontId="2" fillId="0" borderId="5" xfId="0" applyFont="1" applyBorder="1" applyAlignment="1">
      <alignment horizontal="left" vertical="center" wrapText="1"/>
    </xf>
    <xf numFmtId="0" fontId="0" fillId="0" borderId="6" xfId="0" applyBorder="1" applyAlignment="1">
      <alignment wrapText="1"/>
    </xf>
    <xf numFmtId="0" fontId="1" fillId="5" borderId="5" xfId="0" applyFont="1" applyFill="1" applyBorder="1" applyAlignment="1" applyProtection="1">
      <alignment vertical="center"/>
    </xf>
    <xf numFmtId="0" fontId="0" fillId="5" borderId="6" xfId="0" applyFill="1" applyBorder="1" applyAlignment="1" applyProtection="1">
      <alignment vertical="center"/>
    </xf>
    <xf numFmtId="0" fontId="0" fillId="0" borderId="7" xfId="0" applyBorder="1" applyAlignment="1">
      <alignment vertical="center"/>
    </xf>
    <xf numFmtId="0" fontId="7" fillId="0" borderId="5" xfId="0" applyFont="1" applyFill="1" applyBorder="1" applyAlignment="1">
      <alignment horizontal="left" vertical="center" wrapText="1"/>
    </xf>
    <xf numFmtId="0" fontId="7" fillId="0" borderId="6" xfId="0" applyFont="1" applyFill="1" applyBorder="1" applyAlignment="1">
      <alignment wrapText="1"/>
    </xf>
    <xf numFmtId="0" fontId="3" fillId="4" borderId="1" xfId="0" applyFont="1" applyFill="1" applyBorder="1" applyAlignment="1" applyProtection="1">
      <protection locked="0"/>
    </xf>
    <xf numFmtId="0" fontId="0" fillId="4" borderId="1" xfId="0" applyFill="1" applyBorder="1" applyAlignment="1" applyProtection="1">
      <protection locked="0"/>
    </xf>
    <xf numFmtId="0" fontId="0" fillId="2" borderId="0" xfId="0" applyFont="1" applyFill="1" applyAlignment="1" applyProtection="1">
      <alignment wrapText="1"/>
    </xf>
    <xf numFmtId="0" fontId="0" fillId="5" borderId="7" xfId="0" applyFill="1" applyBorder="1" applyAlignment="1" applyProtection="1">
      <alignment vertical="center"/>
    </xf>
    <xf numFmtId="0" fontId="1" fillId="0" borderId="3" xfId="0" applyFont="1" applyFill="1" applyBorder="1" applyAlignment="1" applyProtection="1">
      <alignment vertical="center" wrapText="1"/>
    </xf>
    <xf numFmtId="0" fontId="1" fillId="0" borderId="3" xfId="0" applyFont="1" applyBorder="1" applyAlignment="1" applyProtection="1">
      <alignment vertical="center" wrapText="1"/>
    </xf>
    <xf numFmtId="0" fontId="1" fillId="7" borderId="5" xfId="0" applyFont="1" applyFill="1" applyBorder="1" applyAlignment="1" applyProtection="1">
      <alignment vertical="top"/>
    </xf>
    <xf numFmtId="0" fontId="1" fillId="7" borderId="6" xfId="0" applyFont="1" applyFill="1" applyBorder="1" applyAlignment="1">
      <alignment vertical="top"/>
    </xf>
    <xf numFmtId="0" fontId="0" fillId="0" borderId="7" xfId="0" applyBorder="1" applyAlignment="1">
      <alignment vertical="top"/>
    </xf>
    <xf numFmtId="0" fontId="1" fillId="0" borderId="0" xfId="0" applyFont="1" applyBorder="1" applyAlignment="1" applyProtection="1">
      <alignment horizontal="left" vertical="center" wrapText="1"/>
    </xf>
    <xf numFmtId="0" fontId="0" fillId="0" borderId="0" xfId="0" applyBorder="1" applyAlignment="1">
      <alignment horizontal="left" wrapText="1"/>
    </xf>
    <xf numFmtId="0" fontId="0" fillId="2" borderId="5" xfId="0" applyFont="1" applyFill="1" applyBorder="1" applyAlignment="1" applyProtection="1">
      <alignment wrapText="1"/>
      <protection locked="0"/>
    </xf>
    <xf numFmtId="0" fontId="0" fillId="2" borderId="6" xfId="0" applyFill="1" applyBorder="1" applyAlignment="1" applyProtection="1">
      <alignment wrapText="1"/>
      <protection locked="0"/>
    </xf>
    <xf numFmtId="0" fontId="0" fillId="2" borderId="7" xfId="0" applyFill="1" applyBorder="1" applyAlignment="1" applyProtection="1">
      <alignment wrapText="1"/>
      <protection locked="0"/>
    </xf>
    <xf numFmtId="0" fontId="1" fillId="7" borderId="3" xfId="0" applyFont="1" applyFill="1" applyBorder="1" applyAlignment="1" applyProtection="1">
      <alignment vertical="top"/>
    </xf>
    <xf numFmtId="0" fontId="1" fillId="7" borderId="3" xfId="0" applyFont="1" applyFill="1" applyBorder="1" applyAlignment="1">
      <alignment vertical="top"/>
    </xf>
    <xf numFmtId="0" fontId="2" fillId="2" borderId="3" xfId="0" applyFont="1" applyFill="1" applyBorder="1" applyAlignment="1" applyProtection="1">
      <alignment horizontal="left" vertical="center" wrapText="1"/>
      <protection locked="0"/>
    </xf>
    <xf numFmtId="0" fontId="0" fillId="2" borderId="3" xfId="0" applyFill="1" applyBorder="1" applyAlignment="1" applyProtection="1">
      <alignment wrapText="1"/>
      <protection locked="0"/>
    </xf>
    <xf numFmtId="0" fontId="1" fillId="0" borderId="3" xfId="0" applyFont="1" applyBorder="1" applyAlignment="1" applyProtection="1">
      <alignment vertical="center"/>
    </xf>
    <xf numFmtId="0" fontId="0" fillId="0" borderId="3" xfId="0" applyFont="1" applyBorder="1" applyAlignment="1" applyProtection="1"/>
    <xf numFmtId="0" fontId="0" fillId="4" borderId="3" xfId="0" applyFont="1" applyFill="1" applyBorder="1" applyAlignment="1" applyProtection="1">
      <protection locked="0"/>
    </xf>
    <xf numFmtId="0" fontId="4" fillId="2" borderId="0" xfId="0" applyFont="1" applyFill="1" applyAlignment="1" applyProtection="1">
      <alignment vertical="center" wrapText="1"/>
    </xf>
    <xf numFmtId="0" fontId="0" fillId="2" borderId="0" xfId="0" applyFill="1" applyAlignment="1">
      <alignment vertical="center" wrapText="1"/>
    </xf>
    <xf numFmtId="0" fontId="0" fillId="0" borderId="3" xfId="0" applyFont="1" applyBorder="1" applyAlignment="1" applyProtection="1">
      <alignment wrapText="1"/>
    </xf>
    <xf numFmtId="0" fontId="1" fillId="8" borderId="3" xfId="0" applyFont="1" applyFill="1" applyBorder="1" applyAlignment="1">
      <alignment vertical="center" wrapText="1"/>
    </xf>
    <xf numFmtId="0" fontId="0" fillId="0" borderId="3" xfId="0" applyBorder="1" applyAlignment="1">
      <alignment wrapText="1"/>
    </xf>
    <xf numFmtId="0" fontId="2" fillId="4" borderId="3" xfId="0" applyFont="1" applyFill="1" applyBorder="1" applyAlignment="1" applyProtection="1">
      <alignment vertical="center" wrapText="1"/>
      <protection locked="0"/>
    </xf>
    <xf numFmtId="0" fontId="0" fillId="4" borderId="3" xfId="0" applyFill="1" applyBorder="1" applyAlignment="1" applyProtection="1">
      <alignment wrapText="1"/>
      <protection locked="0"/>
    </xf>
    <xf numFmtId="0" fontId="1" fillId="0" borderId="3" xfId="0" applyFont="1" applyBorder="1" applyAlignment="1">
      <alignment vertical="center" wrapText="1"/>
    </xf>
    <xf numFmtId="0" fontId="2" fillId="0" borderId="2" xfId="0" applyFont="1" applyBorder="1" applyAlignment="1">
      <alignment horizontal="center" vertical="center" wrapText="1"/>
    </xf>
  </cellXfs>
  <cellStyles count="1">
    <cellStyle name="Standaard" xfId="0" builtinId="0"/>
  </cellStyles>
  <dxfs count="0"/>
  <tableStyles count="0" defaultTableStyle="TableStyleMedium2" defaultPivotStyle="PivotStyleLight16"/>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866775</xdr:colOff>
      <xdr:row>0</xdr:row>
      <xdr:rowOff>0</xdr:rowOff>
    </xdr:from>
    <xdr:to>
      <xdr:col>6</xdr:col>
      <xdr:colOff>1101090</xdr:colOff>
      <xdr:row>1</xdr:row>
      <xdr:rowOff>29210</xdr:rowOff>
    </xdr:to>
    <xdr:pic>
      <xdr:nvPicPr>
        <xdr:cNvPr id="2" name="Afbeelding 1" descr="Beschrijving: http://www.intermediair.nl/vacature/logo/1503883/medium">
          <a:extLst>
            <a:ext uri="{FF2B5EF4-FFF2-40B4-BE49-F238E27FC236}">
              <a16:creationId xmlns:a16="http://schemas.microsoft.com/office/drawing/2014/main" id="{F46EA752-53E0-4202-AC73-E0044A97701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0" y="0"/>
          <a:ext cx="1348740" cy="534035"/>
        </a:xfrm>
        <a:prstGeom prst="rect">
          <a:avLst/>
        </a:prstGeom>
        <a:noFill/>
        <a:ln>
          <a:noFill/>
        </a:ln>
      </xdr:spPr>
    </xdr:pic>
    <xdr:clientData/>
  </xdr:twoCellAnchor>
  <xdr:oneCellAnchor>
    <xdr:from>
      <xdr:col>5</xdr:col>
      <xdr:colOff>866775</xdr:colOff>
      <xdr:row>56</xdr:row>
      <xdr:rowOff>9525</xdr:rowOff>
    </xdr:from>
    <xdr:ext cx="1348740" cy="534035"/>
    <xdr:pic>
      <xdr:nvPicPr>
        <xdr:cNvPr id="3" name="Afbeelding 2" descr="Beschrijving: http://www.intermediair.nl/vacature/logo/1503883/medium">
          <a:extLst>
            <a:ext uri="{FF2B5EF4-FFF2-40B4-BE49-F238E27FC236}">
              <a16:creationId xmlns:a16="http://schemas.microsoft.com/office/drawing/2014/main" id="{298F2FB9-3AB1-4D9B-AD0E-970F821BF2E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43600" y="15430500"/>
          <a:ext cx="1348740" cy="534035"/>
        </a:xfrm>
        <a:prstGeom prst="rect">
          <a:avLst/>
        </a:prstGeom>
        <a:noFill/>
        <a:ln>
          <a:noFill/>
        </a:ln>
      </xdr:spPr>
    </xdr:pic>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E7DA8-8124-4530-A2E8-E4A5F055AB1A}">
  <dimension ref="A1:M105"/>
  <sheetViews>
    <sheetView tabSelected="1" zoomScaleNormal="100" workbookViewId="0">
      <selection activeCell="C3" sqref="C3:F3"/>
    </sheetView>
  </sheetViews>
  <sheetFormatPr defaultRowHeight="12.75" x14ac:dyDescent="0.2"/>
  <cols>
    <col min="1" max="1" width="3.140625" style="1" customWidth="1"/>
    <col min="2" max="2" width="20.140625" style="1" customWidth="1"/>
    <col min="3" max="3" width="17.7109375" style="1" customWidth="1"/>
    <col min="4" max="4" width="18.42578125" style="1" customWidth="1"/>
    <col min="5" max="6" width="16.7109375" style="1" customWidth="1"/>
    <col min="7" max="7" width="17.140625" style="1" customWidth="1"/>
    <col min="8" max="8" width="9.140625" style="1" customWidth="1"/>
    <col min="9" max="10" width="9.140625" style="1"/>
    <col min="11" max="11" width="9.28515625" style="1" bestFit="1" customWidth="1"/>
    <col min="12" max="12" width="10.7109375" style="1" bestFit="1" customWidth="1"/>
    <col min="13" max="13" width="9.140625" style="1"/>
    <col min="14" max="14" width="10.7109375" style="1" bestFit="1" customWidth="1"/>
    <col min="15" max="15" width="9.140625" style="1"/>
    <col min="16" max="16" width="10.7109375" style="1" bestFit="1" customWidth="1"/>
    <col min="17" max="16384" width="9.140625" style="1"/>
  </cols>
  <sheetData>
    <row r="1" spans="2:8" ht="39.950000000000003" customHeight="1" thickBot="1" x14ac:dyDescent="0.25">
      <c r="B1" s="9" t="s">
        <v>51</v>
      </c>
      <c r="C1" s="9" t="s">
        <v>82</v>
      </c>
      <c r="D1" s="6"/>
      <c r="E1" s="9"/>
      <c r="F1" s="6"/>
    </row>
    <row r="2" spans="2:8" ht="13.5" thickTop="1" x14ac:dyDescent="0.2">
      <c r="C2" s="2"/>
    </row>
    <row r="3" spans="2:8" ht="15" customHeight="1" x14ac:dyDescent="0.2">
      <c r="B3" s="10" t="s">
        <v>0</v>
      </c>
      <c r="C3" s="69"/>
      <c r="D3" s="70"/>
      <c r="E3" s="70"/>
      <c r="F3" s="70"/>
    </row>
    <row r="5" spans="2:8" ht="51.75" customHeight="1" x14ac:dyDescent="0.2">
      <c r="B5" s="71" t="s">
        <v>10</v>
      </c>
      <c r="C5" s="71"/>
      <c r="D5" s="71"/>
      <c r="E5" s="71"/>
      <c r="F5" s="71"/>
      <c r="G5" s="71"/>
    </row>
    <row r="6" spans="2:8" ht="12.75" customHeight="1" x14ac:dyDescent="0.2">
      <c r="B6" s="11"/>
      <c r="C6" s="11"/>
      <c r="D6" s="11"/>
      <c r="E6" s="11"/>
      <c r="F6" s="11"/>
      <c r="G6" s="11"/>
    </row>
    <row r="7" spans="2:8" ht="18.75" customHeight="1" x14ac:dyDescent="0.2">
      <c r="B7" s="57" t="s">
        <v>17</v>
      </c>
      <c r="C7" s="11"/>
      <c r="D7" s="11"/>
      <c r="E7" s="11"/>
      <c r="F7" s="11"/>
      <c r="G7" s="11"/>
    </row>
    <row r="8" spans="2:8" ht="26.25" customHeight="1" x14ac:dyDescent="0.2">
      <c r="B8" s="35" t="s">
        <v>11</v>
      </c>
      <c r="C8" s="35" t="s">
        <v>14</v>
      </c>
      <c r="D8" s="34" t="s">
        <v>12</v>
      </c>
      <c r="E8" s="35" t="s">
        <v>13</v>
      </c>
      <c r="F8" s="33" t="s">
        <v>1</v>
      </c>
      <c r="G8" s="11"/>
      <c r="H8" s="11"/>
    </row>
    <row r="9" spans="2:8" ht="20.100000000000001" customHeight="1" x14ac:dyDescent="0.2">
      <c r="B9" s="73" t="s">
        <v>65</v>
      </c>
      <c r="C9" s="13" t="s">
        <v>16</v>
      </c>
      <c r="D9" s="14">
        <v>2</v>
      </c>
      <c r="E9" s="17"/>
      <c r="F9" s="15">
        <f t="shared" ref="F9:F10" si="0">D9*E9</f>
        <v>0</v>
      </c>
      <c r="G9" s="11"/>
      <c r="H9" s="11"/>
    </row>
    <row r="10" spans="2:8" ht="20.100000000000001" customHeight="1" x14ac:dyDescent="0.2">
      <c r="B10" s="74"/>
      <c r="C10" s="13" t="s">
        <v>15</v>
      </c>
      <c r="D10" s="14">
        <v>2</v>
      </c>
      <c r="E10" s="17"/>
      <c r="F10" s="15">
        <f t="shared" si="0"/>
        <v>0</v>
      </c>
      <c r="G10" s="11"/>
      <c r="H10" s="11"/>
    </row>
    <row r="11" spans="2:8" ht="21" customHeight="1" x14ac:dyDescent="0.2">
      <c r="B11" s="64" t="s">
        <v>66</v>
      </c>
      <c r="C11" s="65"/>
      <c r="D11" s="65"/>
      <c r="E11" s="72"/>
      <c r="F11" s="16">
        <f>SUM(F9:F10)*0.8</f>
        <v>0</v>
      </c>
      <c r="G11" s="11"/>
    </row>
    <row r="12" spans="2:8" ht="20.100000000000001" customHeight="1" x14ac:dyDescent="0.2">
      <c r="C12" s="11"/>
      <c r="D12" s="11"/>
      <c r="E12" s="11"/>
      <c r="F12" s="11"/>
      <c r="G12" s="11"/>
    </row>
    <row r="13" spans="2:8" ht="20.100000000000001" customHeight="1" x14ac:dyDescent="0.2">
      <c r="B13" s="57" t="s">
        <v>18</v>
      </c>
      <c r="C13" s="12"/>
      <c r="D13" s="12"/>
      <c r="E13" s="12"/>
      <c r="F13" s="12"/>
    </row>
    <row r="14" spans="2:8" ht="20.100000000000001" customHeight="1" x14ac:dyDescent="0.2">
      <c r="B14" s="75" t="s">
        <v>45</v>
      </c>
      <c r="C14" s="76"/>
      <c r="D14" s="76"/>
      <c r="E14" s="77"/>
      <c r="F14" s="35" t="s">
        <v>44</v>
      </c>
      <c r="G14" s="36" t="s">
        <v>43</v>
      </c>
    </row>
    <row r="15" spans="2:8" ht="20.100000000000001" customHeight="1" x14ac:dyDescent="0.2">
      <c r="B15" s="62" t="s">
        <v>69</v>
      </c>
      <c r="C15" s="63"/>
      <c r="D15" s="63"/>
      <c r="E15" s="61"/>
      <c r="F15" s="29" t="s">
        <v>47</v>
      </c>
      <c r="G15" s="17"/>
    </row>
    <row r="16" spans="2:8" ht="30" customHeight="1" x14ac:dyDescent="0.2">
      <c r="B16" s="62" t="s">
        <v>19</v>
      </c>
      <c r="C16" s="63"/>
      <c r="D16" s="63"/>
      <c r="E16" s="61"/>
      <c r="F16" s="29" t="s">
        <v>48</v>
      </c>
      <c r="G16" s="17"/>
    </row>
    <row r="17" spans="2:9" ht="30" customHeight="1" x14ac:dyDescent="0.2">
      <c r="B17" s="62" t="s">
        <v>20</v>
      </c>
      <c r="C17" s="63"/>
      <c r="D17" s="63"/>
      <c r="E17" s="61"/>
      <c r="F17" s="29" t="s">
        <v>49</v>
      </c>
      <c r="G17" s="17"/>
    </row>
    <row r="18" spans="2:9" ht="69.75" customHeight="1" x14ac:dyDescent="0.2">
      <c r="B18" s="67" t="s">
        <v>71</v>
      </c>
      <c r="C18" s="68"/>
      <c r="D18" s="68"/>
      <c r="E18" s="61"/>
      <c r="F18" s="29" t="s">
        <v>50</v>
      </c>
      <c r="G18" s="17"/>
      <c r="I18" s="7"/>
    </row>
    <row r="19" spans="2:9" ht="20.100000000000001" customHeight="1" x14ac:dyDescent="0.2">
      <c r="B19" s="62" t="s">
        <v>21</v>
      </c>
      <c r="C19" s="63"/>
      <c r="D19" s="63"/>
      <c r="E19" s="61"/>
      <c r="F19" s="29" t="s">
        <v>47</v>
      </c>
      <c r="G19" s="17"/>
    </row>
    <row r="20" spans="2:9" ht="20.100000000000001" customHeight="1" x14ac:dyDescent="0.2">
      <c r="B20" s="62" t="s">
        <v>22</v>
      </c>
      <c r="C20" s="63"/>
      <c r="D20" s="63"/>
      <c r="E20" s="61"/>
      <c r="F20" s="98" t="s">
        <v>50</v>
      </c>
      <c r="G20" s="17"/>
    </row>
    <row r="21" spans="2:9" ht="20.100000000000001" customHeight="1" x14ac:dyDescent="0.2">
      <c r="B21" s="62" t="s">
        <v>23</v>
      </c>
      <c r="C21" s="63"/>
      <c r="D21" s="63"/>
      <c r="E21" s="61"/>
      <c r="F21" s="29" t="s">
        <v>50</v>
      </c>
      <c r="G21" s="17"/>
      <c r="H21" s="56"/>
    </row>
    <row r="22" spans="2:9" ht="20.100000000000001" customHeight="1" x14ac:dyDescent="0.2">
      <c r="B22" s="62" t="s">
        <v>24</v>
      </c>
      <c r="C22" s="63"/>
      <c r="D22" s="63"/>
      <c r="E22" s="61"/>
      <c r="F22" s="29" t="s">
        <v>50</v>
      </c>
      <c r="G22" s="17"/>
    </row>
    <row r="23" spans="2:9" ht="9.9499999999999993" customHeight="1" x14ac:dyDescent="0.2">
      <c r="B23" s="18"/>
      <c r="C23" s="19"/>
      <c r="D23" s="19"/>
      <c r="E23" s="19"/>
      <c r="F23" s="20"/>
      <c r="G23" s="20"/>
    </row>
    <row r="24" spans="2:9" ht="20.100000000000001" customHeight="1" x14ac:dyDescent="0.2">
      <c r="B24" s="62" t="s">
        <v>25</v>
      </c>
      <c r="C24" s="63"/>
      <c r="D24" s="63"/>
      <c r="E24" s="61"/>
      <c r="F24" s="30" t="s">
        <v>47</v>
      </c>
      <c r="G24" s="17"/>
    </row>
    <row r="25" spans="2:9" ht="20.100000000000001" customHeight="1" x14ac:dyDescent="0.2">
      <c r="B25" s="62" t="s">
        <v>26</v>
      </c>
      <c r="C25" s="63"/>
      <c r="D25" s="63"/>
      <c r="E25" s="61"/>
      <c r="F25" s="29" t="s">
        <v>47</v>
      </c>
      <c r="G25" s="17"/>
    </row>
    <row r="26" spans="2:9" ht="20.100000000000001" customHeight="1" x14ac:dyDescent="0.2">
      <c r="B26" s="62" t="s">
        <v>27</v>
      </c>
      <c r="C26" s="63"/>
      <c r="D26" s="63"/>
      <c r="E26" s="61"/>
      <c r="F26" s="29" t="s">
        <v>47</v>
      </c>
      <c r="G26" s="17"/>
    </row>
    <row r="27" spans="2:9" ht="20.100000000000001" customHeight="1" x14ac:dyDescent="0.2">
      <c r="B27" s="62" t="s">
        <v>28</v>
      </c>
      <c r="C27" s="63"/>
      <c r="D27" s="63"/>
      <c r="E27" s="61"/>
      <c r="F27" s="29" t="s">
        <v>47</v>
      </c>
      <c r="G27" s="17"/>
    </row>
    <row r="28" spans="2:9" ht="20.100000000000001" customHeight="1" x14ac:dyDescent="0.2">
      <c r="B28" s="62" t="s">
        <v>29</v>
      </c>
      <c r="C28" s="63"/>
      <c r="D28" s="63"/>
      <c r="E28" s="61"/>
      <c r="F28" s="29" t="s">
        <v>47</v>
      </c>
      <c r="G28" s="17"/>
    </row>
    <row r="29" spans="2:9" ht="20.100000000000001" customHeight="1" x14ac:dyDescent="0.2">
      <c r="B29" s="62" t="s">
        <v>30</v>
      </c>
      <c r="C29" s="63"/>
      <c r="D29" s="63"/>
      <c r="E29" s="61"/>
      <c r="F29" s="29" t="s">
        <v>47</v>
      </c>
      <c r="G29" s="17"/>
    </row>
    <row r="30" spans="2:9" ht="20.100000000000001" customHeight="1" x14ac:dyDescent="0.2">
      <c r="B30" s="62" t="s">
        <v>31</v>
      </c>
      <c r="C30" s="63"/>
      <c r="D30" s="63"/>
      <c r="E30" s="61"/>
      <c r="F30" s="29" t="s">
        <v>2</v>
      </c>
      <c r="G30" s="31"/>
    </row>
    <row r="31" spans="2:9" ht="20.100000000000001" customHeight="1" x14ac:dyDescent="0.2">
      <c r="B31" s="62" t="s">
        <v>32</v>
      </c>
      <c r="C31" s="63"/>
      <c r="D31" s="63"/>
      <c r="E31" s="61"/>
      <c r="F31" s="29" t="s">
        <v>2</v>
      </c>
      <c r="G31" s="31"/>
    </row>
    <row r="32" spans="2:9" ht="20.100000000000001" customHeight="1" x14ac:dyDescent="0.2">
      <c r="B32" s="62" t="s">
        <v>33</v>
      </c>
      <c r="C32" s="63"/>
      <c r="D32" s="63"/>
      <c r="E32" s="61"/>
      <c r="F32" s="29" t="s">
        <v>2</v>
      </c>
      <c r="G32" s="31"/>
    </row>
    <row r="33" spans="2:7" ht="20.100000000000001" customHeight="1" x14ac:dyDescent="0.2">
      <c r="B33" s="62" t="s">
        <v>34</v>
      </c>
      <c r="C33" s="63"/>
      <c r="D33" s="63"/>
      <c r="E33" s="61"/>
      <c r="F33" s="29" t="s">
        <v>2</v>
      </c>
      <c r="G33" s="31"/>
    </row>
    <row r="34" spans="2:7" ht="9.9499999999999993" customHeight="1" x14ac:dyDescent="0.2">
      <c r="B34" s="18"/>
      <c r="C34" s="19"/>
      <c r="D34" s="19"/>
      <c r="E34" s="19"/>
      <c r="F34" s="20"/>
      <c r="G34" s="20"/>
    </row>
    <row r="35" spans="2:7" ht="20.100000000000001" customHeight="1" x14ac:dyDescent="0.2">
      <c r="B35" s="62" t="s">
        <v>35</v>
      </c>
      <c r="C35" s="63"/>
      <c r="D35" s="63"/>
      <c r="E35" s="61"/>
      <c r="F35" s="29" t="s">
        <v>50</v>
      </c>
      <c r="G35" s="17"/>
    </row>
    <row r="36" spans="2:7" ht="20.100000000000001" customHeight="1" x14ac:dyDescent="0.2">
      <c r="B36" s="62" t="s">
        <v>36</v>
      </c>
      <c r="C36" s="63"/>
      <c r="D36" s="63"/>
      <c r="E36" s="61"/>
      <c r="F36" s="29" t="s">
        <v>50</v>
      </c>
      <c r="G36" s="17"/>
    </row>
    <row r="37" spans="2:7" ht="20.100000000000001" customHeight="1" x14ac:dyDescent="0.2">
      <c r="B37" s="62" t="s">
        <v>37</v>
      </c>
      <c r="C37" s="63"/>
      <c r="D37" s="63"/>
      <c r="E37" s="61"/>
      <c r="F37" s="29" t="s">
        <v>50</v>
      </c>
      <c r="G37" s="17"/>
    </row>
    <row r="38" spans="2:7" ht="20.100000000000001" customHeight="1" x14ac:dyDescent="0.2">
      <c r="B38" s="62" t="s">
        <v>38</v>
      </c>
      <c r="C38" s="63"/>
      <c r="D38" s="63"/>
      <c r="E38" s="61"/>
      <c r="F38" s="29" t="s">
        <v>50</v>
      </c>
      <c r="G38" s="17"/>
    </row>
    <row r="39" spans="2:7" ht="30" customHeight="1" x14ac:dyDescent="0.2">
      <c r="B39" s="62" t="s">
        <v>39</v>
      </c>
      <c r="C39" s="63"/>
      <c r="D39" s="63"/>
      <c r="E39" s="61"/>
      <c r="F39" s="29" t="s">
        <v>50</v>
      </c>
      <c r="G39" s="17"/>
    </row>
    <row r="40" spans="2:7" ht="30" customHeight="1" x14ac:dyDescent="0.2">
      <c r="B40" s="62" t="s">
        <v>40</v>
      </c>
      <c r="C40" s="63"/>
      <c r="D40" s="63"/>
      <c r="E40" s="61"/>
      <c r="F40" s="29" t="s">
        <v>50</v>
      </c>
      <c r="G40" s="17"/>
    </row>
    <row r="41" spans="2:7" ht="30" customHeight="1" x14ac:dyDescent="0.2">
      <c r="B41" s="62" t="s">
        <v>41</v>
      </c>
      <c r="C41" s="63"/>
      <c r="D41" s="63"/>
      <c r="E41" s="61"/>
      <c r="F41" s="29" t="s">
        <v>50</v>
      </c>
      <c r="G41" s="17"/>
    </row>
    <row r="42" spans="2:7" ht="30" customHeight="1" x14ac:dyDescent="0.2">
      <c r="B42" s="62" t="s">
        <v>42</v>
      </c>
      <c r="C42" s="63"/>
      <c r="D42" s="63"/>
      <c r="E42" s="61"/>
      <c r="F42" s="29" t="s">
        <v>50</v>
      </c>
      <c r="G42" s="17"/>
    </row>
    <row r="43" spans="2:7" ht="30" customHeight="1" x14ac:dyDescent="0.2">
      <c r="B43" s="67" t="s">
        <v>70</v>
      </c>
      <c r="C43" s="68"/>
      <c r="D43" s="68"/>
      <c r="E43" s="61"/>
      <c r="F43" s="58" t="s">
        <v>50</v>
      </c>
      <c r="G43" s="17"/>
    </row>
    <row r="44" spans="2:7" ht="9.9499999999999993" customHeight="1" x14ac:dyDescent="0.2">
      <c r="B44" s="18"/>
      <c r="C44" s="19"/>
      <c r="D44" s="19"/>
      <c r="E44" s="19"/>
      <c r="F44" s="20"/>
      <c r="G44" s="20"/>
    </row>
    <row r="45" spans="2:7" ht="20.100000000000001" customHeight="1" x14ac:dyDescent="0.2">
      <c r="B45" s="62" t="s">
        <v>72</v>
      </c>
      <c r="C45" s="63"/>
      <c r="D45" s="63"/>
      <c r="E45" s="61"/>
      <c r="F45" s="29" t="s">
        <v>50</v>
      </c>
      <c r="G45" s="17"/>
    </row>
    <row r="46" spans="2:7" ht="20.100000000000001" customHeight="1" x14ac:dyDescent="0.2">
      <c r="B46" s="62" t="s">
        <v>73</v>
      </c>
      <c r="C46" s="63"/>
      <c r="D46" s="63"/>
      <c r="E46" s="61"/>
      <c r="F46" s="29" t="s">
        <v>50</v>
      </c>
      <c r="G46" s="17"/>
    </row>
    <row r="47" spans="2:7" ht="20.100000000000001" customHeight="1" x14ac:dyDescent="0.2">
      <c r="B47" s="62" t="s">
        <v>74</v>
      </c>
      <c r="C47" s="63"/>
      <c r="D47" s="63"/>
      <c r="E47" s="61"/>
      <c r="F47" s="29" t="s">
        <v>50</v>
      </c>
      <c r="G47" s="17"/>
    </row>
    <row r="48" spans="2:7" ht="20.100000000000001" customHeight="1" x14ac:dyDescent="0.2">
      <c r="B48" s="67" t="s">
        <v>75</v>
      </c>
      <c r="C48" s="68"/>
      <c r="D48" s="68"/>
      <c r="E48" s="61"/>
      <c r="F48" s="58" t="s">
        <v>50</v>
      </c>
      <c r="G48" s="17"/>
    </row>
    <row r="49" spans="2:8" ht="20.100000000000001" customHeight="1" x14ac:dyDescent="0.2">
      <c r="B49" s="62" t="s">
        <v>76</v>
      </c>
      <c r="C49" s="63"/>
      <c r="D49" s="63"/>
      <c r="E49" s="61"/>
      <c r="F49" s="29" t="s">
        <v>50</v>
      </c>
      <c r="G49" s="17"/>
    </row>
    <row r="50" spans="2:8" ht="20.100000000000001" customHeight="1" x14ac:dyDescent="0.2">
      <c r="B50" s="59" t="s">
        <v>77</v>
      </c>
      <c r="C50" s="60"/>
      <c r="D50" s="60"/>
      <c r="E50" s="61"/>
      <c r="F50" s="29" t="s">
        <v>50</v>
      </c>
      <c r="G50" s="17"/>
    </row>
    <row r="51" spans="2:8" ht="20.100000000000001" customHeight="1" x14ac:dyDescent="0.2">
      <c r="B51" s="59" t="s">
        <v>78</v>
      </c>
      <c r="C51" s="60"/>
      <c r="D51" s="60"/>
      <c r="E51" s="61"/>
      <c r="F51" s="29" t="s">
        <v>50</v>
      </c>
      <c r="G51" s="17"/>
    </row>
    <row r="52" spans="2:8" ht="20.100000000000001" customHeight="1" x14ac:dyDescent="0.2">
      <c r="B52" s="59" t="s">
        <v>79</v>
      </c>
      <c r="C52" s="60"/>
      <c r="D52" s="60"/>
      <c r="E52" s="61"/>
      <c r="F52" s="29" t="s">
        <v>50</v>
      </c>
      <c r="G52" s="17"/>
    </row>
    <row r="53" spans="2:8" ht="20.100000000000001" customHeight="1" x14ac:dyDescent="0.2">
      <c r="B53" s="59" t="s">
        <v>80</v>
      </c>
      <c r="C53" s="60"/>
      <c r="D53" s="60"/>
      <c r="E53" s="61"/>
      <c r="F53" s="29" t="s">
        <v>50</v>
      </c>
      <c r="G53" s="17"/>
      <c r="H53" s="55"/>
    </row>
    <row r="54" spans="2:8" ht="20.100000000000001" customHeight="1" x14ac:dyDescent="0.2">
      <c r="B54" s="62" t="s">
        <v>81</v>
      </c>
      <c r="C54" s="63"/>
      <c r="D54" s="63"/>
      <c r="E54" s="61"/>
      <c r="F54" s="29" t="s">
        <v>50</v>
      </c>
      <c r="G54" s="17"/>
    </row>
    <row r="55" spans="2:8" ht="21" customHeight="1" x14ac:dyDescent="0.2">
      <c r="B55" s="64" t="s">
        <v>67</v>
      </c>
      <c r="C55" s="65"/>
      <c r="D55" s="65"/>
      <c r="E55" s="65"/>
      <c r="F55" s="66"/>
      <c r="G55" s="16">
        <f>SUM(G15:G22,G24:G29,G35:G43,G45:G54)*0.2</f>
        <v>0</v>
      </c>
    </row>
    <row r="56" spans="2:8" s="8" customFormat="1" ht="9.9499999999999993" customHeight="1" x14ac:dyDescent="0.2">
      <c r="B56" s="21"/>
      <c r="C56" s="22"/>
      <c r="D56" s="22"/>
      <c r="E56" s="23"/>
      <c r="F56" s="23"/>
      <c r="G56" s="23"/>
      <c r="H56" s="23"/>
    </row>
    <row r="57" spans="2:8" ht="39.950000000000003" customHeight="1" thickBot="1" x14ac:dyDescent="0.25">
      <c r="B57" s="9" t="s">
        <v>51</v>
      </c>
      <c r="C57" s="9" t="s">
        <v>82</v>
      </c>
      <c r="D57" s="6"/>
      <c r="E57" s="9"/>
      <c r="F57" s="6"/>
    </row>
    <row r="58" spans="2:8" s="8" customFormat="1" ht="21" customHeight="1" thickTop="1" x14ac:dyDescent="0.2">
      <c r="B58" s="21"/>
      <c r="C58" s="22"/>
      <c r="D58" s="22"/>
      <c r="E58" s="23"/>
      <c r="F58" s="23"/>
      <c r="G58" s="23"/>
      <c r="H58" s="23"/>
    </row>
    <row r="59" spans="2:8" s="8" customFormat="1" ht="21" customHeight="1" x14ac:dyDescent="0.2">
      <c r="B59" s="78" t="s">
        <v>46</v>
      </c>
      <c r="C59" s="79"/>
      <c r="D59" s="79"/>
      <c r="E59" s="23"/>
    </row>
    <row r="60" spans="2:8" ht="20.100000000000001" customHeight="1" x14ac:dyDescent="0.2">
      <c r="B60" s="83" t="s">
        <v>45</v>
      </c>
      <c r="C60" s="84"/>
      <c r="D60" s="84"/>
      <c r="E60" s="35" t="s">
        <v>44</v>
      </c>
      <c r="F60" s="36" t="s">
        <v>43</v>
      </c>
    </row>
    <row r="61" spans="2:8" ht="30" customHeight="1" x14ac:dyDescent="0.2">
      <c r="B61" s="85"/>
      <c r="C61" s="86"/>
      <c r="D61" s="86"/>
      <c r="E61" s="28"/>
      <c r="F61" s="32"/>
      <c r="G61" s="54"/>
    </row>
    <row r="62" spans="2:8" ht="30" customHeight="1" x14ac:dyDescent="0.2">
      <c r="B62" s="85"/>
      <c r="C62" s="86"/>
      <c r="D62" s="86"/>
      <c r="E62" s="28"/>
      <c r="F62" s="32"/>
      <c r="G62" s="54"/>
    </row>
    <row r="63" spans="2:8" ht="30" customHeight="1" x14ac:dyDescent="0.2">
      <c r="B63" s="80"/>
      <c r="C63" s="81"/>
      <c r="D63" s="82"/>
      <c r="E63" s="28"/>
      <c r="F63" s="32"/>
      <c r="G63" s="54"/>
    </row>
    <row r="64" spans="2:8" ht="30" customHeight="1" x14ac:dyDescent="0.2">
      <c r="B64" s="80"/>
      <c r="C64" s="81"/>
      <c r="D64" s="82"/>
      <c r="E64" s="28"/>
      <c r="F64" s="32"/>
      <c r="G64" s="54"/>
    </row>
    <row r="65" spans="1:13" ht="30" customHeight="1" x14ac:dyDescent="0.2">
      <c r="B65" s="80"/>
      <c r="C65" s="81"/>
      <c r="D65" s="82"/>
      <c r="E65" s="28"/>
      <c r="F65" s="32"/>
      <c r="G65" s="54"/>
    </row>
    <row r="66" spans="1:13" ht="30" customHeight="1" x14ac:dyDescent="0.2">
      <c r="B66" s="80"/>
      <c r="C66" s="81"/>
      <c r="D66" s="82"/>
      <c r="E66" s="28"/>
      <c r="F66" s="32"/>
      <c r="G66" s="54"/>
    </row>
    <row r="67" spans="1:13" ht="30" customHeight="1" x14ac:dyDescent="0.2">
      <c r="B67" s="80"/>
      <c r="C67" s="81"/>
      <c r="D67" s="82"/>
      <c r="E67" s="28"/>
      <c r="F67" s="32"/>
    </row>
    <row r="68" spans="1:13" ht="30" customHeight="1" x14ac:dyDescent="0.2">
      <c r="B68" s="80"/>
      <c r="C68" s="81"/>
      <c r="D68" s="82"/>
      <c r="E68" s="28"/>
      <c r="F68" s="32"/>
    </row>
    <row r="69" spans="1:13" ht="30" customHeight="1" x14ac:dyDescent="0.2">
      <c r="B69" s="80"/>
      <c r="C69" s="81"/>
      <c r="D69" s="82"/>
      <c r="E69" s="28"/>
      <c r="F69" s="32"/>
    </row>
    <row r="70" spans="1:13" ht="30" customHeight="1" x14ac:dyDescent="0.2">
      <c r="B70" s="80"/>
      <c r="C70" s="81"/>
      <c r="D70" s="82"/>
      <c r="E70" s="28"/>
      <c r="F70" s="32"/>
    </row>
    <row r="71" spans="1:13" ht="30" customHeight="1" x14ac:dyDescent="0.2">
      <c r="B71" s="80"/>
      <c r="C71" s="81"/>
      <c r="D71" s="82"/>
      <c r="E71" s="28"/>
      <c r="F71" s="32"/>
    </row>
    <row r="72" spans="1:13" ht="12.75" customHeight="1" x14ac:dyDescent="0.2">
      <c r="B72" s="11"/>
      <c r="C72" s="11"/>
      <c r="D72" s="11"/>
      <c r="E72" s="11"/>
      <c r="F72" s="11"/>
      <c r="G72" s="11"/>
    </row>
    <row r="73" spans="1:13" ht="12.75" customHeight="1" x14ac:dyDescent="0.2">
      <c r="B73" s="11"/>
      <c r="C73" s="11"/>
      <c r="D73" s="11"/>
      <c r="E73" s="11"/>
      <c r="F73" s="11"/>
      <c r="G73" s="11"/>
    </row>
    <row r="74" spans="1:13" s="24" customFormat="1" ht="20.100000000000001" customHeight="1" x14ac:dyDescent="0.2">
      <c r="B74" s="26" t="s">
        <v>68</v>
      </c>
      <c r="C74" s="27"/>
      <c r="D74" s="27"/>
      <c r="E74" s="27"/>
      <c r="F74" s="25">
        <f>SUM(F11+G55)</f>
        <v>0</v>
      </c>
    </row>
    <row r="75" spans="1:13" ht="12.75" customHeight="1" x14ac:dyDescent="0.2">
      <c r="B75" s="11"/>
      <c r="C75" s="11"/>
      <c r="D75" s="11"/>
      <c r="E75" s="11"/>
      <c r="F75" s="11"/>
      <c r="G75" s="11"/>
    </row>
    <row r="76" spans="1:13" ht="12.75" customHeight="1" x14ac:dyDescent="0.2">
      <c r="B76" s="11"/>
      <c r="C76" s="11"/>
      <c r="D76" s="11"/>
      <c r="E76" s="11"/>
      <c r="F76" s="11"/>
      <c r="G76" s="11"/>
    </row>
    <row r="77" spans="1:13" ht="44.25" customHeight="1" x14ac:dyDescent="0.2">
      <c r="A77" s="3"/>
      <c r="B77" s="90" t="s">
        <v>9</v>
      </c>
      <c r="C77" s="91"/>
      <c r="D77" s="91"/>
      <c r="E77" s="91"/>
      <c r="F77" s="91"/>
      <c r="G77" s="91"/>
      <c r="H77" s="7"/>
      <c r="M77" s="4"/>
    </row>
    <row r="78" spans="1:13" x14ac:dyDescent="0.2">
      <c r="M78" s="4"/>
    </row>
    <row r="79" spans="1:13" x14ac:dyDescent="0.2">
      <c r="M79" s="4"/>
    </row>
    <row r="80" spans="1:13" s="41" customFormat="1" ht="12.75" customHeight="1" x14ac:dyDescent="0.2">
      <c r="A80" s="37"/>
      <c r="B80" s="43" t="s">
        <v>53</v>
      </c>
      <c r="C80" s="39"/>
      <c r="D80" s="39"/>
      <c r="E80" s="39"/>
      <c r="F80" s="39"/>
      <c r="G80" s="39"/>
      <c r="H80" s="40"/>
      <c r="M80" s="42"/>
    </row>
    <row r="81" spans="1:13" s="41" customFormat="1" ht="12.75" customHeight="1" x14ac:dyDescent="0.2">
      <c r="A81" s="37"/>
      <c r="B81" s="51" t="s">
        <v>52</v>
      </c>
      <c r="C81" s="39"/>
      <c r="D81" s="39"/>
      <c r="E81" s="39"/>
      <c r="F81" s="39"/>
      <c r="G81" s="39"/>
      <c r="H81" s="40"/>
      <c r="M81" s="42"/>
    </row>
    <row r="82" spans="1:13" s="41" customFormat="1" ht="12.75" customHeight="1" x14ac:dyDescent="0.2">
      <c r="A82" s="37"/>
      <c r="B82" s="38"/>
      <c r="C82" s="39"/>
      <c r="D82" s="39"/>
      <c r="E82" s="39"/>
      <c r="F82" s="39"/>
      <c r="G82" s="39"/>
      <c r="H82" s="40"/>
      <c r="M82" s="42"/>
    </row>
    <row r="83" spans="1:13" s="41" customFormat="1" ht="12.75" customHeight="1" x14ac:dyDescent="0.2">
      <c r="A83" s="37"/>
      <c r="B83" s="40" t="s">
        <v>61</v>
      </c>
      <c r="C83" s="39"/>
      <c r="D83" s="39"/>
      <c r="E83" s="53" t="s">
        <v>64</v>
      </c>
      <c r="F83" s="39"/>
      <c r="G83" s="39"/>
      <c r="H83" s="40"/>
      <c r="M83" s="42"/>
    </row>
    <row r="84" spans="1:13" s="41" customFormat="1" ht="12.75" customHeight="1" x14ac:dyDescent="0.2">
      <c r="A84" s="37"/>
      <c r="B84" s="45" t="s">
        <v>54</v>
      </c>
      <c r="C84" s="48" t="s">
        <v>55</v>
      </c>
      <c r="D84" s="39"/>
      <c r="E84" s="93" t="s">
        <v>62</v>
      </c>
      <c r="F84" s="94"/>
      <c r="G84" s="48" t="s">
        <v>55</v>
      </c>
      <c r="H84" s="40"/>
      <c r="M84" s="42"/>
    </row>
    <row r="85" spans="1:13" s="41" customFormat="1" ht="12.75" customHeight="1" x14ac:dyDescent="0.2">
      <c r="A85" s="37"/>
      <c r="B85" s="46" t="s">
        <v>56</v>
      </c>
      <c r="C85" s="50"/>
      <c r="D85" s="39"/>
      <c r="E85" s="95" t="s">
        <v>63</v>
      </c>
      <c r="F85" s="96"/>
      <c r="G85" s="50"/>
      <c r="H85" s="40"/>
      <c r="M85" s="42"/>
    </row>
    <row r="86" spans="1:13" s="41" customFormat="1" ht="12.75" customHeight="1" x14ac:dyDescent="0.2">
      <c r="A86" s="37"/>
      <c r="B86" s="46" t="s">
        <v>57</v>
      </c>
      <c r="C86" s="50"/>
      <c r="D86" s="39"/>
      <c r="E86" s="95"/>
      <c r="F86" s="96"/>
      <c r="G86" s="50"/>
      <c r="H86" s="40"/>
      <c r="M86" s="42"/>
    </row>
    <row r="87" spans="1:13" s="41" customFormat="1" ht="12.75" customHeight="1" x14ac:dyDescent="0.2">
      <c r="A87" s="37"/>
      <c r="B87" s="46" t="s">
        <v>58</v>
      </c>
      <c r="C87" s="50"/>
      <c r="D87" s="39"/>
      <c r="E87" s="95"/>
      <c r="F87" s="96"/>
      <c r="G87" s="50"/>
      <c r="H87" s="40"/>
      <c r="M87" s="42"/>
    </row>
    <row r="88" spans="1:13" s="41" customFormat="1" ht="12.75" customHeight="1" x14ac:dyDescent="0.2">
      <c r="A88" s="37"/>
      <c r="B88" s="46" t="s">
        <v>59</v>
      </c>
      <c r="C88" s="50"/>
      <c r="D88" s="39"/>
      <c r="E88" s="95"/>
      <c r="F88" s="96"/>
      <c r="G88" s="50"/>
      <c r="H88" s="40"/>
      <c r="M88" s="42"/>
    </row>
    <row r="89" spans="1:13" s="41" customFormat="1" ht="12.75" customHeight="1" x14ac:dyDescent="0.2">
      <c r="A89" s="37"/>
      <c r="B89" s="46" t="s">
        <v>60</v>
      </c>
      <c r="C89" s="50"/>
      <c r="D89" s="39"/>
      <c r="E89" s="95"/>
      <c r="F89" s="96"/>
      <c r="G89" s="50"/>
      <c r="H89" s="40"/>
      <c r="M89" s="42"/>
    </row>
    <row r="90" spans="1:13" s="41" customFormat="1" ht="12.75" customHeight="1" x14ac:dyDescent="0.2">
      <c r="A90" s="37"/>
      <c r="B90" s="47" t="s">
        <v>1</v>
      </c>
      <c r="C90" s="49">
        <v>1</v>
      </c>
      <c r="D90" s="39"/>
      <c r="E90" s="95"/>
      <c r="F90" s="96"/>
      <c r="G90" s="50"/>
      <c r="H90" s="40"/>
      <c r="M90" s="42"/>
    </row>
    <row r="91" spans="1:13" s="41" customFormat="1" ht="12.75" customHeight="1" x14ac:dyDescent="0.2">
      <c r="A91" s="37"/>
      <c r="B91" s="44"/>
      <c r="C91" s="52"/>
      <c r="D91" s="39"/>
      <c r="E91" s="95"/>
      <c r="F91" s="96"/>
      <c r="G91" s="50"/>
      <c r="H91" s="40"/>
      <c r="M91" s="42"/>
    </row>
    <row r="92" spans="1:13" s="41" customFormat="1" ht="12.75" customHeight="1" x14ac:dyDescent="0.2">
      <c r="A92" s="37"/>
      <c r="B92" s="44"/>
      <c r="C92" s="52"/>
      <c r="D92" s="39"/>
      <c r="E92" s="95"/>
      <c r="F92" s="96"/>
      <c r="G92" s="50"/>
      <c r="H92" s="40"/>
      <c r="M92" s="42"/>
    </row>
    <row r="93" spans="1:13" s="41" customFormat="1" ht="12.75" customHeight="1" x14ac:dyDescent="0.2">
      <c r="A93" s="37"/>
      <c r="B93" s="44"/>
      <c r="C93" s="52"/>
      <c r="D93" s="39"/>
      <c r="E93" s="95"/>
      <c r="F93" s="96"/>
      <c r="G93" s="50"/>
      <c r="H93" s="40"/>
      <c r="M93" s="42"/>
    </row>
    <row r="94" spans="1:13" s="41" customFormat="1" ht="12.75" customHeight="1" x14ac:dyDescent="0.2">
      <c r="A94" s="37"/>
      <c r="B94" s="44"/>
      <c r="C94" s="52"/>
      <c r="D94" s="39"/>
      <c r="E94" s="95"/>
      <c r="F94" s="96"/>
      <c r="G94" s="50"/>
      <c r="H94" s="40"/>
      <c r="M94" s="42"/>
    </row>
    <row r="95" spans="1:13" s="41" customFormat="1" ht="12.75" customHeight="1" x14ac:dyDescent="0.2">
      <c r="A95" s="37"/>
      <c r="B95" s="44"/>
      <c r="C95" s="52"/>
      <c r="D95" s="39"/>
      <c r="E95" s="97" t="s">
        <v>1</v>
      </c>
      <c r="F95" s="94"/>
      <c r="G95" s="49">
        <v>1</v>
      </c>
      <c r="H95" s="40"/>
      <c r="M95" s="42"/>
    </row>
    <row r="97" spans="2:6" x14ac:dyDescent="0.2">
      <c r="B97" s="5" t="s">
        <v>3</v>
      </c>
    </row>
    <row r="99" spans="2:6" x14ac:dyDescent="0.2">
      <c r="B99" s="87" t="s">
        <v>4</v>
      </c>
      <c r="C99" s="88"/>
      <c r="D99" s="89"/>
      <c r="E99" s="89"/>
      <c r="F99" s="89"/>
    </row>
    <row r="100" spans="2:6" x14ac:dyDescent="0.2">
      <c r="B100" s="74" t="s">
        <v>5</v>
      </c>
      <c r="C100" s="92"/>
      <c r="D100" s="89"/>
      <c r="E100" s="89"/>
      <c r="F100" s="89"/>
    </row>
    <row r="101" spans="2:6" ht="25.5" customHeight="1" x14ac:dyDescent="0.2">
      <c r="B101" s="74" t="s">
        <v>6</v>
      </c>
      <c r="C101" s="92"/>
      <c r="D101" s="89"/>
      <c r="E101" s="89"/>
      <c r="F101" s="89"/>
    </row>
    <row r="102" spans="2:6" ht="25.5" customHeight="1" x14ac:dyDescent="0.2">
      <c r="B102" s="87" t="s">
        <v>7</v>
      </c>
      <c r="C102" s="88"/>
      <c r="D102" s="89"/>
      <c r="E102" s="89"/>
      <c r="F102" s="89"/>
    </row>
    <row r="103" spans="2:6" ht="38.25" customHeight="1" x14ac:dyDescent="0.2">
      <c r="B103" s="87" t="s">
        <v>8</v>
      </c>
      <c r="C103" s="88"/>
      <c r="D103" s="89"/>
      <c r="E103" s="89"/>
      <c r="F103" s="89"/>
    </row>
    <row r="104" spans="2:6" ht="12.75" customHeight="1" x14ac:dyDescent="0.2"/>
    <row r="105" spans="2:6" ht="12.75" customHeight="1" x14ac:dyDescent="0.2"/>
  </sheetData>
  <sheetProtection algorithmName="SHA-512" hashValue="renIUj0CzW5HUR//X6lyJKbaUgdPXl7Ju60175WCANdbRS2W+Ax3aDX8aSAhI4aMSpTvmdVG1NjA3hEpT6OnEA==" saltValue="TBcUnC1vkJDIiGXeKhHEEw==" spinCount="100000" sheet="1" objects="1" scenarios="1" selectLockedCells="1"/>
  <mergeCells count="79">
    <mergeCell ref="E94:F94"/>
    <mergeCell ref="E95:F95"/>
    <mergeCell ref="E89:F89"/>
    <mergeCell ref="E90:F90"/>
    <mergeCell ref="E91:F91"/>
    <mergeCell ref="E92:F92"/>
    <mergeCell ref="E93:F93"/>
    <mergeCell ref="B102:C102"/>
    <mergeCell ref="D102:F102"/>
    <mergeCell ref="B103:C103"/>
    <mergeCell ref="D103:F103"/>
    <mergeCell ref="B77:G77"/>
    <mergeCell ref="B99:C99"/>
    <mergeCell ref="D99:F99"/>
    <mergeCell ref="B100:C100"/>
    <mergeCell ref="D100:F100"/>
    <mergeCell ref="B101:C101"/>
    <mergeCell ref="D101:F101"/>
    <mergeCell ref="E84:F84"/>
    <mergeCell ref="E85:F85"/>
    <mergeCell ref="E86:F86"/>
    <mergeCell ref="E87:F87"/>
    <mergeCell ref="E88:F88"/>
    <mergeCell ref="B71:D71"/>
    <mergeCell ref="B60:D60"/>
    <mergeCell ref="B61:D61"/>
    <mergeCell ref="B62:D62"/>
    <mergeCell ref="B63:D63"/>
    <mergeCell ref="B64:D64"/>
    <mergeCell ref="B65:D65"/>
    <mergeCell ref="B66:D66"/>
    <mergeCell ref="B67:D67"/>
    <mergeCell ref="B68:D68"/>
    <mergeCell ref="B69:D69"/>
    <mergeCell ref="B70:D70"/>
    <mergeCell ref="B59:D59"/>
    <mergeCell ref="B48:E48"/>
    <mergeCell ref="B49:E49"/>
    <mergeCell ref="B50:E50"/>
    <mergeCell ref="B51:E51"/>
    <mergeCell ref="B15:E15"/>
    <mergeCell ref="B32:E32"/>
    <mergeCell ref="B33:E33"/>
    <mergeCell ref="B35:E35"/>
    <mergeCell ref="B36:E36"/>
    <mergeCell ref="C3:F3"/>
    <mergeCell ref="B5:G5"/>
    <mergeCell ref="B11:E11"/>
    <mergeCell ref="B9:B10"/>
    <mergeCell ref="B14:E14"/>
    <mergeCell ref="B16:E16"/>
    <mergeCell ref="B17:E17"/>
    <mergeCell ref="B18:E18"/>
    <mergeCell ref="B19:E19"/>
    <mergeCell ref="B20:E20"/>
    <mergeCell ref="B21:E21"/>
    <mergeCell ref="B22:E22"/>
    <mergeCell ref="B24:E24"/>
    <mergeCell ref="B25:E25"/>
    <mergeCell ref="B26:E26"/>
    <mergeCell ref="B27:E27"/>
    <mergeCell ref="B28:E28"/>
    <mergeCell ref="B29:E29"/>
    <mergeCell ref="B30:E30"/>
    <mergeCell ref="B31:E31"/>
    <mergeCell ref="B37:E37"/>
    <mergeCell ref="B38:E38"/>
    <mergeCell ref="B39:E39"/>
    <mergeCell ref="B40:E40"/>
    <mergeCell ref="B41:E41"/>
    <mergeCell ref="B52:E52"/>
    <mergeCell ref="B53:E53"/>
    <mergeCell ref="B54:E54"/>
    <mergeCell ref="B55:F55"/>
    <mergeCell ref="B42:E42"/>
    <mergeCell ref="B43:E43"/>
    <mergeCell ref="B45:E45"/>
    <mergeCell ref="B46:E46"/>
    <mergeCell ref="B47:E47"/>
  </mergeCells>
  <pageMargins left="0.23622047244094491" right="0.23622047244094491" top="0.51181102362204722" bottom="0.55118110236220474" header="0.31496062992125984" footer="0.31496062992125984"/>
  <pageSetup paperSize="9" scale="64" fitToHeight="2" orientation="portrait" r:id="rId1"/>
  <headerFooter>
    <oddFooter>&amp;LPrijzenblad Onderhoud Elektrische NZKveren vs 1.1&amp;Rpagina &amp;P van &amp;N</oddFooter>
  </headerFooter>
  <rowBreaks count="1" manualBreakCount="1">
    <brk id="55"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FBA650AB94DB4F89401C4386193A56" ma:contentTypeVersion="11" ma:contentTypeDescription="Een nieuw document maken." ma:contentTypeScope="" ma:versionID="a44ad5b14e051f95bde74e3f69139786">
  <xsd:schema xmlns:xsd="http://www.w3.org/2001/XMLSchema" xmlns:xs="http://www.w3.org/2001/XMLSchema" xmlns:p="http://schemas.microsoft.com/office/2006/metadata/properties" xmlns:ns3="e5641f73-6591-461a-92ec-ffa496205d11" targetNamespace="http://schemas.microsoft.com/office/2006/metadata/properties" ma:root="true" ma:fieldsID="46c954af7a4286aa6239740a83cf5579" ns3:_="">
    <xsd:import namespace="e5641f73-6591-461a-92ec-ffa496205d1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OCR"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641f73-6591-461a-92ec-ffa496205d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5F4718-EB8E-403C-AB74-67CC1EA523B9}">
  <ds:schemaRefs>
    <ds:schemaRef ds:uri="http://schemas.microsoft.com/sharepoint/v3/contenttype/forms"/>
  </ds:schemaRefs>
</ds:datastoreItem>
</file>

<file path=customXml/itemProps2.xml><?xml version="1.0" encoding="utf-8"?>
<ds:datastoreItem xmlns:ds="http://schemas.openxmlformats.org/officeDocument/2006/customXml" ds:itemID="{0FDB34C6-DF8D-4DFA-B415-7AF7426227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641f73-6591-461a-92ec-ffa496205d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A7E5A5-23FD-4938-8F5B-A3882C86D10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Company>GVB Exploitatie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Breuker</dc:creator>
  <cp:lastModifiedBy>breuker</cp:lastModifiedBy>
  <cp:lastPrinted>2022-05-23T08:09:43Z</cp:lastPrinted>
  <dcterms:created xsi:type="dcterms:W3CDTF">2016-12-22T14:11:46Z</dcterms:created>
  <dcterms:modified xsi:type="dcterms:W3CDTF">2022-05-23T08:10:11Z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0x01010024FBA650AB94DB4F89401C4386193A56</vt:lpwstr>
  </property>
</Properties>
</file>