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jn Drive\ICT\Aanbestedingsstukken\"/>
    </mc:Choice>
  </mc:AlternateContent>
  <bookViews>
    <workbookView xWindow="0" yWindow="0" windowWidth="23040" windowHeight="861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E19" i="1" s="1"/>
  <c r="E20" i="1" s="1"/>
  <c r="C16" i="1"/>
  <c r="C15" i="1"/>
  <c r="C14" i="1"/>
  <c r="C13" i="1"/>
  <c r="C12" i="1"/>
  <c r="C11" i="1"/>
  <c r="C10" i="1"/>
  <c r="C9" i="1"/>
  <c r="C8" i="1"/>
  <c r="C7" i="1"/>
  <c r="E7" i="1" l="1"/>
  <c r="E15" i="1"/>
  <c r="E13" i="1"/>
  <c r="E10" i="1"/>
  <c r="E9" i="1"/>
  <c r="E16" i="1"/>
  <c r="E14" i="1"/>
  <c r="E12" i="1"/>
  <c r="E11" i="1"/>
  <c r="E8" i="1"/>
  <c r="E17" i="1" l="1"/>
  <c r="E21" i="1" s="1"/>
</calcChain>
</file>

<file path=xl/sharedStrings.xml><?xml version="1.0" encoding="utf-8"?>
<sst xmlns="http://schemas.openxmlformats.org/spreadsheetml/2006/main" count="36" uniqueCount="34">
  <si>
    <t>Naam inschrijver:</t>
  </si>
  <si>
    <t>&lt;Naam&gt;</t>
  </si>
  <si>
    <t>inkoopprijs</t>
  </si>
  <si>
    <t>opslagpercentage</t>
  </si>
  <si>
    <t>totaalkosten</t>
  </si>
  <si>
    <t>C1. - Chromebook leerling</t>
  </si>
  <si>
    <t>C2. - Chromebook personeel</t>
  </si>
  <si>
    <t>Subtotaal hardware</t>
  </si>
  <si>
    <t>Bedrijf</t>
  </si>
  <si>
    <t>Naam</t>
  </si>
  <si>
    <t>Datum</t>
  </si>
  <si>
    <t>U dient uitsluitend de geel gearceerde velden in te vullen</t>
  </si>
  <si>
    <t>A1. - Desktop + keyb + muis</t>
  </si>
  <si>
    <t>B2. - Laptop 14"</t>
  </si>
  <si>
    <t>C3. - Chromebook leerling touch</t>
  </si>
  <si>
    <t>D1. - iPad Apple 64Gb</t>
  </si>
  <si>
    <t>D2. - iPad Apple 256Gb</t>
  </si>
  <si>
    <t>E1. - MacBook Air</t>
  </si>
  <si>
    <t>B1. - Laptop 13" 2-in-1</t>
  </si>
  <si>
    <t>B3. - Laptop 15"</t>
  </si>
  <si>
    <t>Opslagpercentage voor accessoires</t>
  </si>
  <si>
    <t>NB: Aantallen en vastgesteld bedrag aan accessoires zijn schattingen gebaseerd op huidige hoeveelheid en verwachtingen, hieraan kunnen geen rechten worden ontleend.</t>
  </si>
  <si>
    <t>Percentages</t>
  </si>
  <si>
    <t>Opslagpercentage voor ICT-Hardware</t>
  </si>
  <si>
    <t>ICT-Hardware</t>
  </si>
  <si>
    <t>Accessoires</t>
  </si>
  <si>
    <t>Bijlage 7 Prijzenblad</t>
  </si>
  <si>
    <r>
      <t xml:space="preserve">Alle bedragen dienen </t>
    </r>
    <r>
      <rPr>
        <sz val="10"/>
        <color rgb="FFFF0000"/>
        <rFont val="Tahoma"/>
        <family val="2"/>
      </rPr>
      <t>EXCLUSIEF BTW</t>
    </r>
    <r>
      <rPr>
        <sz val="10"/>
        <rFont val="Tahoma"/>
        <family val="2"/>
      </rPr>
      <t xml:space="preserve"> te zijn.</t>
    </r>
  </si>
  <si>
    <t>Subtotaal Accessoires</t>
  </si>
  <si>
    <t>Totaal ICT-Hardware en accessoires</t>
  </si>
  <si>
    <t>Alle mogelijke artikelen uit uw webshop</t>
  </si>
  <si>
    <t>aantal jaren</t>
  </si>
  <si>
    <t>omzetverwachting p.j.</t>
  </si>
  <si>
    <t>aantallen gebaseerd op 4 jaren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</si>
</sst>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(&quot;€&quot;\ * #,##0.00_);_(&quot;€&quot;\ * \(#,##0.00\);_(&quot;€&quot;\ 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sz val="10"/>
      <color rgb="FFFF0000"/>
      <name val="Tahoma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12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 wrapText="1"/>
    </xf>
  </cellStyleXfs>
  <cellXfs count="66">
    <xf numFmtId="0" fontId="0" fillId="0" borderId="0" xfId="0"/>
    <xf numFmtId="0" fontId="2" fillId="2" borderId="1" xfId="0" applyFont="1" applyFill="1" applyBorder="1" applyProtection="1"/>
    <xf numFmtId="0" fontId="3" fillId="2" borderId="2" xfId="0" applyFont="1" applyFill="1" applyBorder="1" applyProtection="1"/>
    <xf numFmtId="0" fontId="5" fillId="3" borderId="0" xfId="0" applyFont="1" applyFill="1" applyBorder="1" applyProtection="1"/>
    <xf numFmtId="0" fontId="5" fillId="3" borderId="5" xfId="0" applyFont="1" applyFill="1" applyBorder="1" applyProtection="1"/>
    <xf numFmtId="0" fontId="4" fillId="2" borderId="6" xfId="0" applyFont="1" applyFill="1" applyBorder="1" applyProtection="1"/>
    <xf numFmtId="44" fontId="6" fillId="5" borderId="8" xfId="2" applyFont="1" applyFill="1" applyBorder="1" applyAlignment="1" applyProtection="1"/>
    <xf numFmtId="0" fontId="6" fillId="5" borderId="7" xfId="4" applyFont="1" applyFill="1" applyBorder="1" applyAlignment="1" applyProtection="1">
      <alignment horizontal="left" vertical="top" wrapText="1"/>
    </xf>
    <xf numFmtId="0" fontId="10" fillId="0" borderId="0" xfId="0" applyFont="1" applyBorder="1" applyProtection="1"/>
    <xf numFmtId="164" fontId="11" fillId="0" borderId="0" xfId="0" applyNumberFormat="1" applyFont="1" applyBorder="1" applyProtection="1"/>
    <xf numFmtId="165" fontId="10" fillId="0" borderId="0" xfId="0" applyNumberFormat="1" applyFont="1" applyBorder="1" applyProtection="1"/>
    <xf numFmtId="0" fontId="12" fillId="0" borderId="0" xfId="0" applyFont="1" applyBorder="1" applyProtection="1"/>
    <xf numFmtId="0" fontId="13" fillId="0" borderId="0" xfId="0" applyFont="1" applyProtection="1"/>
    <xf numFmtId="0" fontId="0" fillId="0" borderId="0" xfId="0" applyProtection="1"/>
    <xf numFmtId="0" fontId="14" fillId="0" borderId="0" xfId="0" applyFont="1" applyProtection="1"/>
    <xf numFmtId="0" fontId="5" fillId="6" borderId="6" xfId="0" applyFont="1" applyFill="1" applyBorder="1" applyAlignment="1" applyProtection="1">
      <alignment horizontal="left" wrapText="1"/>
    </xf>
    <xf numFmtId="44" fontId="5" fillId="4" borderId="7" xfId="2" applyFont="1" applyFill="1" applyBorder="1" applyProtection="1">
      <protection locked="0"/>
    </xf>
    <xf numFmtId="3" fontId="5" fillId="6" borderId="6" xfId="1" applyNumberFormat="1" applyFont="1" applyFill="1" applyBorder="1" applyAlignment="1" applyProtection="1">
      <alignment horizontal="center" wrapText="1"/>
    </xf>
    <xf numFmtId="44" fontId="5" fillId="6" borderId="7" xfId="2" applyFont="1" applyFill="1" applyBorder="1" applyAlignment="1" applyProtection="1"/>
    <xf numFmtId="0" fontId="15" fillId="0" borderId="0" xfId="0" applyFont="1" applyProtection="1"/>
    <xf numFmtId="0" fontId="2" fillId="2" borderId="2" xfId="0" applyFont="1" applyFill="1" applyBorder="1" applyAlignment="1" applyProtection="1">
      <alignment horizontal="right"/>
    </xf>
    <xf numFmtId="0" fontId="2" fillId="2" borderId="3" xfId="0" applyFont="1" applyFill="1" applyBorder="1" applyAlignment="1" applyProtection="1">
      <alignment horizontal="right"/>
    </xf>
    <xf numFmtId="0" fontId="6" fillId="3" borderId="9" xfId="0" applyFont="1" applyFill="1" applyBorder="1" applyAlignment="1" applyProtection="1">
      <alignment horizontal="center"/>
    </xf>
    <xf numFmtId="0" fontId="6" fillId="3" borderId="1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6" fillId="5" borderId="9" xfId="0" applyFont="1" applyFill="1" applyBorder="1" applyAlignment="1" applyProtection="1">
      <alignment horizontal="right" wrapText="1"/>
    </xf>
    <xf numFmtId="0" fontId="6" fillId="5" borderId="10" xfId="0" applyFont="1" applyFill="1" applyBorder="1" applyAlignment="1" applyProtection="1">
      <alignment horizontal="right" wrapText="1"/>
    </xf>
    <xf numFmtId="0" fontId="6" fillId="5" borderId="12" xfId="0" applyFont="1" applyFill="1" applyBorder="1" applyAlignment="1" applyProtection="1">
      <alignment horizontal="right" wrapText="1"/>
    </xf>
    <xf numFmtId="0" fontId="8" fillId="6" borderId="0" xfId="0" applyFont="1" applyFill="1" applyBorder="1" applyAlignment="1" applyProtection="1">
      <alignment horizontal="center"/>
    </xf>
    <xf numFmtId="0" fontId="5" fillId="4" borderId="7" xfId="0" applyFont="1" applyFill="1" applyBorder="1" applyAlignment="1" applyProtection="1">
      <alignment horizontal="center"/>
      <protection locked="0"/>
    </xf>
    <xf numFmtId="0" fontId="4" fillId="4" borderId="7" xfId="0" applyFont="1" applyFill="1" applyBorder="1" applyAlignment="1" applyProtection="1">
      <alignment horizontal="center"/>
      <protection locked="0"/>
    </xf>
    <xf numFmtId="0" fontId="4" fillId="4" borderId="8" xfId="0" applyFont="1" applyFill="1" applyBorder="1" applyAlignment="1" applyProtection="1">
      <alignment horizontal="center"/>
      <protection locked="0"/>
    </xf>
    <xf numFmtId="0" fontId="7" fillId="6" borderId="10" xfId="0" applyFont="1" applyFill="1" applyBorder="1" applyAlignment="1" applyProtection="1">
      <alignment horizontal="left"/>
    </xf>
    <xf numFmtId="0" fontId="7" fillId="6" borderId="12" xfId="0" applyFont="1" applyFill="1" applyBorder="1" applyAlignment="1" applyProtection="1">
      <alignment horizontal="left"/>
    </xf>
    <xf numFmtId="0" fontId="6" fillId="6" borderId="9" xfId="0" applyFont="1" applyFill="1" applyBorder="1" applyAlignment="1" applyProtection="1">
      <alignment horizontal="left"/>
    </xf>
    <xf numFmtId="10" fontId="6" fillId="4" borderId="7" xfId="3" applyNumberFormat="1" applyFont="1" applyFill="1" applyBorder="1" applyProtection="1">
      <protection locked="0"/>
    </xf>
    <xf numFmtId="0" fontId="8" fillId="6" borderId="13" xfId="0" applyFont="1" applyFill="1" applyBorder="1" applyAlignment="1" applyProtection="1">
      <alignment horizontal="center"/>
    </xf>
    <xf numFmtId="0" fontId="8" fillId="6" borderId="14" xfId="0" applyFont="1" applyFill="1" applyBorder="1" applyAlignment="1" applyProtection="1">
      <alignment horizontal="center"/>
    </xf>
    <xf numFmtId="0" fontId="8" fillId="6" borderId="15" xfId="0" applyFont="1" applyFill="1" applyBorder="1" applyAlignment="1" applyProtection="1">
      <alignment horizontal="center"/>
    </xf>
    <xf numFmtId="0" fontId="0" fillId="6" borderId="0" xfId="0" applyFill="1"/>
    <xf numFmtId="0" fontId="7" fillId="8" borderId="6" xfId="0" applyFont="1" applyFill="1" applyBorder="1" applyProtection="1"/>
    <xf numFmtId="164" fontId="7" fillId="8" borderId="7" xfId="0" applyNumberFormat="1" applyFont="1" applyFill="1" applyBorder="1" applyAlignment="1" applyProtection="1">
      <alignment horizontal="center" wrapText="1"/>
    </xf>
    <xf numFmtId="0" fontId="7" fillId="8" borderId="7" xfId="0" applyFont="1" applyFill="1" applyBorder="1" applyAlignment="1" applyProtection="1">
      <alignment horizontal="center" wrapText="1"/>
    </xf>
    <xf numFmtId="0" fontId="7" fillId="8" borderId="8" xfId="0" applyFont="1" applyFill="1" applyBorder="1" applyAlignment="1" applyProtection="1">
      <alignment horizontal="center" wrapText="1"/>
    </xf>
    <xf numFmtId="0" fontId="7" fillId="8" borderId="9" xfId="0" applyFont="1" applyFill="1" applyBorder="1" applyAlignment="1" applyProtection="1">
      <alignment horizontal="left"/>
    </xf>
    <xf numFmtId="0" fontId="7" fillId="8" borderId="10" xfId="0" applyFont="1" applyFill="1" applyBorder="1" applyAlignment="1" applyProtection="1">
      <alignment horizontal="left"/>
    </xf>
    <xf numFmtId="0" fontId="7" fillId="8" borderId="12" xfId="0" applyFont="1" applyFill="1" applyBorder="1" applyAlignment="1" applyProtection="1">
      <alignment horizontal="left"/>
    </xf>
    <xf numFmtId="0" fontId="6" fillId="8" borderId="13" xfId="0" applyFont="1" applyFill="1" applyBorder="1" applyAlignment="1" applyProtection="1">
      <alignment horizontal="left" vertical="top" wrapText="1"/>
    </xf>
    <xf numFmtId="0" fontId="7" fillId="8" borderId="7" xfId="0" applyFont="1" applyFill="1" applyBorder="1" applyAlignment="1" applyProtection="1">
      <alignment horizontal="center" vertical="top" wrapText="1"/>
    </xf>
    <xf numFmtId="0" fontId="7" fillId="8" borderId="14" xfId="0" applyFont="1" applyFill="1" applyBorder="1" applyAlignment="1" applyProtection="1">
      <alignment horizontal="right" vertical="top" wrapText="1"/>
    </xf>
    <xf numFmtId="0" fontId="5" fillId="6" borderId="14" xfId="0" applyFont="1" applyFill="1" applyBorder="1" applyAlignment="1" applyProtection="1">
      <alignment horizontal="center" vertical="top" wrapText="1"/>
    </xf>
    <xf numFmtId="44" fontId="5" fillId="6" borderId="7" xfId="0" applyNumberFormat="1" applyFont="1" applyFill="1" applyBorder="1" applyAlignment="1" applyProtection="1">
      <alignment horizontal="right" wrapText="1"/>
    </xf>
    <xf numFmtId="0" fontId="5" fillId="3" borderId="4" xfId="0" applyFont="1" applyFill="1" applyBorder="1" applyAlignment="1" applyProtection="1"/>
    <xf numFmtId="0" fontId="5" fillId="3" borderId="4" xfId="0" applyFont="1" applyFill="1" applyBorder="1" applyProtection="1"/>
    <xf numFmtId="10" fontId="5" fillId="6" borderId="7" xfId="3" applyNumberFormat="1" applyFont="1" applyFill="1" applyBorder="1" applyProtection="1"/>
    <xf numFmtId="0" fontId="0" fillId="6" borderId="0" xfId="0" applyFill="1" applyProtection="1"/>
    <xf numFmtId="0" fontId="6" fillId="6" borderId="9" xfId="0" applyFont="1" applyFill="1" applyBorder="1" applyAlignment="1" applyProtection="1">
      <alignment horizontal="left" wrapText="1"/>
    </xf>
    <xf numFmtId="0" fontId="6" fillId="6" borderId="10" xfId="0" applyFont="1" applyFill="1" applyBorder="1" applyAlignment="1" applyProtection="1">
      <alignment horizontal="left" wrapText="1"/>
    </xf>
    <xf numFmtId="0" fontId="6" fillId="6" borderId="12" xfId="0" applyFont="1" applyFill="1" applyBorder="1" applyAlignment="1" applyProtection="1">
      <alignment horizontal="left" wrapText="1"/>
    </xf>
    <xf numFmtId="0" fontId="6" fillId="9" borderId="13" xfId="0" applyFont="1" applyFill="1" applyBorder="1" applyAlignment="1" applyProtection="1">
      <alignment horizontal="right" wrapText="1"/>
    </xf>
    <xf numFmtId="44" fontId="5" fillId="9" borderId="14" xfId="0" applyNumberFormat="1" applyFont="1" applyFill="1" applyBorder="1" applyAlignment="1" applyProtection="1">
      <alignment horizontal="right" wrapText="1"/>
    </xf>
    <xf numFmtId="10" fontId="7" fillId="9" borderId="10" xfId="3" applyNumberFormat="1" applyFont="1" applyFill="1" applyBorder="1" applyAlignment="1" applyProtection="1">
      <alignment horizontal="right"/>
    </xf>
    <xf numFmtId="44" fontId="6" fillId="9" borderId="7" xfId="2" applyFont="1" applyFill="1" applyBorder="1" applyAlignment="1" applyProtection="1"/>
    <xf numFmtId="44" fontId="6" fillId="7" borderId="7" xfId="2" applyFont="1" applyFill="1" applyBorder="1" applyAlignment="1" applyProtection="1"/>
    <xf numFmtId="0" fontId="5" fillId="6" borderId="13" xfId="0" applyFont="1" applyFill="1" applyBorder="1" applyAlignment="1" applyProtection="1">
      <alignment horizontal="left" wrapText="1"/>
    </xf>
    <xf numFmtId="44" fontId="7" fillId="8" borderId="7" xfId="2" applyFont="1" applyFill="1" applyBorder="1" applyAlignment="1" applyProtection="1">
      <alignment horizontal="center" vertical="center"/>
    </xf>
  </cellXfs>
  <cellStyles count="5">
    <cellStyle name="Komma" xfId="1" builtinId="3"/>
    <cellStyle name="Procent" xfId="3" builtinId="5"/>
    <cellStyle name="Standaard" xfId="0" builtinId="0"/>
    <cellStyle name="Standaard_Invulformulier_weging0" xfId="4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4" workbookViewId="0">
      <selection activeCell="B4" sqref="B4:E4"/>
    </sheetView>
  </sheetViews>
  <sheetFormatPr defaultRowHeight="14.4" x14ac:dyDescent="0.3"/>
  <cols>
    <col min="1" max="1" width="66.5546875" customWidth="1"/>
    <col min="2" max="2" width="23.44140625" customWidth="1"/>
    <col min="3" max="3" width="22.5546875" customWidth="1"/>
    <col min="4" max="4" width="13" customWidth="1"/>
    <col min="5" max="5" width="20" customWidth="1"/>
  </cols>
  <sheetData>
    <row r="1" spans="1:7" ht="17.399999999999999" x14ac:dyDescent="0.3">
      <c r="A1" s="1" t="s">
        <v>26</v>
      </c>
      <c r="B1" s="2"/>
      <c r="C1" s="2"/>
      <c r="D1" s="20"/>
      <c r="E1" s="21"/>
      <c r="F1" s="13"/>
      <c r="G1" s="13"/>
    </row>
    <row r="2" spans="1:7" x14ac:dyDescent="0.3">
      <c r="A2" s="52" t="s">
        <v>11</v>
      </c>
      <c r="B2" s="3"/>
      <c r="C2" s="3"/>
      <c r="D2" s="3"/>
      <c r="E2" s="4"/>
      <c r="F2" s="13"/>
      <c r="G2" s="13"/>
    </row>
    <row r="3" spans="1:7" x14ac:dyDescent="0.3">
      <c r="A3" s="53" t="s">
        <v>27</v>
      </c>
      <c r="B3" s="3"/>
      <c r="C3" s="3"/>
      <c r="D3" s="3"/>
      <c r="E3" s="4"/>
      <c r="F3" s="13"/>
      <c r="G3" s="13"/>
    </row>
    <row r="4" spans="1:7" ht="15.6" x14ac:dyDescent="0.3">
      <c r="A4" s="5" t="s">
        <v>0</v>
      </c>
      <c r="B4" s="30" t="s">
        <v>1</v>
      </c>
      <c r="C4" s="30"/>
      <c r="D4" s="30"/>
      <c r="E4" s="31"/>
      <c r="F4" s="13"/>
      <c r="G4" s="13"/>
    </row>
    <row r="5" spans="1:7" x14ac:dyDescent="0.3">
      <c r="A5" s="22"/>
      <c r="B5" s="23"/>
      <c r="C5" s="23"/>
      <c r="D5" s="23"/>
      <c r="E5" s="24"/>
      <c r="F5" s="13"/>
      <c r="G5" s="13"/>
    </row>
    <row r="6" spans="1:7" ht="40.200000000000003" x14ac:dyDescent="0.3">
      <c r="A6" s="40" t="s">
        <v>24</v>
      </c>
      <c r="B6" s="41" t="s">
        <v>2</v>
      </c>
      <c r="C6" s="41" t="s">
        <v>3</v>
      </c>
      <c r="D6" s="42" t="s">
        <v>33</v>
      </c>
      <c r="E6" s="43" t="s">
        <v>4</v>
      </c>
      <c r="F6" s="13"/>
      <c r="G6" s="13"/>
    </row>
    <row r="7" spans="1:7" x14ac:dyDescent="0.3">
      <c r="A7" s="15" t="s">
        <v>12</v>
      </c>
      <c r="B7" s="16">
        <v>0</v>
      </c>
      <c r="C7" s="54">
        <f>E24</f>
        <v>0</v>
      </c>
      <c r="D7" s="17">
        <v>500</v>
      </c>
      <c r="E7" s="18">
        <f>(B7*(1+C7))*D7</f>
        <v>0</v>
      </c>
      <c r="F7" s="13"/>
      <c r="G7" s="13"/>
    </row>
    <row r="8" spans="1:7" x14ac:dyDescent="0.3">
      <c r="A8" s="15" t="s">
        <v>18</v>
      </c>
      <c r="B8" s="16">
        <v>0</v>
      </c>
      <c r="C8" s="54">
        <f>E24</f>
        <v>0</v>
      </c>
      <c r="D8" s="17">
        <v>100</v>
      </c>
      <c r="E8" s="18">
        <f t="shared" ref="E8:E16" si="0">(B8*(1+C8))*D8</f>
        <v>0</v>
      </c>
      <c r="F8" s="13"/>
      <c r="G8" s="13"/>
    </row>
    <row r="9" spans="1:7" x14ac:dyDescent="0.3">
      <c r="A9" s="15" t="s">
        <v>13</v>
      </c>
      <c r="B9" s="16">
        <v>0</v>
      </c>
      <c r="C9" s="54">
        <f>E24</f>
        <v>0</v>
      </c>
      <c r="D9" s="17">
        <v>600</v>
      </c>
      <c r="E9" s="18">
        <f t="shared" si="0"/>
        <v>0</v>
      </c>
      <c r="F9" s="13"/>
      <c r="G9" s="13"/>
    </row>
    <row r="10" spans="1:7" x14ac:dyDescent="0.3">
      <c r="A10" s="15" t="s">
        <v>19</v>
      </c>
      <c r="B10" s="16">
        <v>0</v>
      </c>
      <c r="C10" s="54">
        <f>E24</f>
        <v>0</v>
      </c>
      <c r="D10" s="17">
        <v>800</v>
      </c>
      <c r="E10" s="18">
        <f t="shared" ref="E10" si="1">(B10*(1+C10))*D10</f>
        <v>0</v>
      </c>
      <c r="F10" s="13"/>
      <c r="G10" s="13"/>
    </row>
    <row r="11" spans="1:7" x14ac:dyDescent="0.3">
      <c r="A11" s="15" t="s">
        <v>5</v>
      </c>
      <c r="B11" s="16">
        <v>0</v>
      </c>
      <c r="C11" s="54">
        <f>E24</f>
        <v>0</v>
      </c>
      <c r="D11" s="17">
        <v>4300</v>
      </c>
      <c r="E11" s="18">
        <f t="shared" si="0"/>
        <v>0</v>
      </c>
      <c r="F11" s="13"/>
      <c r="G11" s="13"/>
    </row>
    <row r="12" spans="1:7" x14ac:dyDescent="0.3">
      <c r="A12" s="15" t="s">
        <v>6</v>
      </c>
      <c r="B12" s="16">
        <v>0</v>
      </c>
      <c r="C12" s="54">
        <f>E24</f>
        <v>0</v>
      </c>
      <c r="D12" s="17">
        <v>400</v>
      </c>
      <c r="E12" s="18">
        <f t="shared" si="0"/>
        <v>0</v>
      </c>
      <c r="F12" s="13"/>
      <c r="G12" s="13"/>
    </row>
    <row r="13" spans="1:7" x14ac:dyDescent="0.3">
      <c r="A13" s="15" t="s">
        <v>14</v>
      </c>
      <c r="B13" s="16">
        <v>0</v>
      </c>
      <c r="C13" s="54">
        <f>E24</f>
        <v>0</v>
      </c>
      <c r="D13" s="17">
        <v>300</v>
      </c>
      <c r="E13" s="18">
        <f t="shared" ref="E13" si="2">(B13*(1+C13))*D13</f>
        <v>0</v>
      </c>
      <c r="F13" s="13"/>
      <c r="G13" s="13"/>
    </row>
    <row r="14" spans="1:7" x14ac:dyDescent="0.3">
      <c r="A14" s="15" t="s">
        <v>15</v>
      </c>
      <c r="B14" s="16">
        <v>0</v>
      </c>
      <c r="C14" s="54">
        <f>E24</f>
        <v>0</v>
      </c>
      <c r="D14" s="17">
        <v>1500</v>
      </c>
      <c r="E14" s="18">
        <f t="shared" si="0"/>
        <v>0</v>
      </c>
      <c r="F14" s="13"/>
      <c r="G14" s="13"/>
    </row>
    <row r="15" spans="1:7" x14ac:dyDescent="0.3">
      <c r="A15" s="15" t="s">
        <v>16</v>
      </c>
      <c r="B15" s="16">
        <v>0</v>
      </c>
      <c r="C15" s="54">
        <f>E24</f>
        <v>0</v>
      </c>
      <c r="D15" s="17">
        <v>400</v>
      </c>
      <c r="E15" s="18">
        <f t="shared" ref="E15" si="3">(B15*(1+C15))*D15</f>
        <v>0</v>
      </c>
      <c r="F15" s="13"/>
      <c r="G15" s="13"/>
    </row>
    <row r="16" spans="1:7" x14ac:dyDescent="0.3">
      <c r="A16" s="15" t="s">
        <v>17</v>
      </c>
      <c r="B16" s="16">
        <v>0</v>
      </c>
      <c r="C16" s="54">
        <f>E24</f>
        <v>0</v>
      </c>
      <c r="D16" s="17">
        <v>100</v>
      </c>
      <c r="E16" s="18">
        <f t="shared" si="0"/>
        <v>0</v>
      </c>
      <c r="F16" s="13"/>
      <c r="G16" s="13"/>
    </row>
    <row r="17" spans="1:7" x14ac:dyDescent="0.3">
      <c r="A17" s="25" t="s">
        <v>7</v>
      </c>
      <c r="B17" s="26"/>
      <c r="C17" s="26"/>
      <c r="D17" s="27"/>
      <c r="E17" s="6">
        <f>SUM(E7:E16)</f>
        <v>0</v>
      </c>
      <c r="F17" s="13"/>
      <c r="G17" s="13"/>
    </row>
    <row r="18" spans="1:7" x14ac:dyDescent="0.3">
      <c r="A18" s="47" t="s">
        <v>25</v>
      </c>
      <c r="B18" s="48" t="s">
        <v>32</v>
      </c>
      <c r="C18" s="48" t="s">
        <v>3</v>
      </c>
      <c r="D18" s="49" t="s">
        <v>31</v>
      </c>
      <c r="E18" s="65" t="s">
        <v>4</v>
      </c>
      <c r="F18" s="13"/>
      <c r="G18" s="13"/>
    </row>
    <row r="19" spans="1:7" x14ac:dyDescent="0.3">
      <c r="A19" s="64" t="s">
        <v>30</v>
      </c>
      <c r="B19" s="51">
        <v>100000</v>
      </c>
      <c r="C19" s="54">
        <f>E25</f>
        <v>0</v>
      </c>
      <c r="D19" s="50">
        <v>4</v>
      </c>
      <c r="E19" s="18">
        <f>(B19*(1+C19))*D19</f>
        <v>400000</v>
      </c>
      <c r="F19" s="13"/>
      <c r="G19" s="13"/>
    </row>
    <row r="20" spans="1:7" x14ac:dyDescent="0.3">
      <c r="A20" s="59"/>
      <c r="B20" s="60"/>
      <c r="C20" s="61" t="s">
        <v>28</v>
      </c>
      <c r="D20" s="61"/>
      <c r="E20" s="62">
        <f>E19</f>
        <v>400000</v>
      </c>
      <c r="F20" s="13"/>
      <c r="G20" s="13"/>
    </row>
    <row r="21" spans="1:7" x14ac:dyDescent="0.3">
      <c r="A21" s="59"/>
      <c r="B21" s="60"/>
      <c r="C21" s="61" t="s">
        <v>29</v>
      </c>
      <c r="D21" s="61"/>
      <c r="E21" s="63">
        <f>E17+E20</f>
        <v>400000</v>
      </c>
      <c r="F21" s="13"/>
      <c r="G21" s="13"/>
    </row>
    <row r="22" spans="1:7" s="39" customFormat="1" x14ac:dyDescent="0.3">
      <c r="A22" s="36"/>
      <c r="B22" s="37"/>
      <c r="C22" s="37"/>
      <c r="D22" s="37"/>
      <c r="E22" s="38"/>
      <c r="F22" s="55"/>
      <c r="G22" s="55"/>
    </row>
    <row r="23" spans="1:7" x14ac:dyDescent="0.3">
      <c r="A23" s="44" t="s">
        <v>22</v>
      </c>
      <c r="B23" s="45"/>
      <c r="C23" s="45"/>
      <c r="D23" s="46"/>
      <c r="E23" s="43"/>
      <c r="F23" s="13"/>
      <c r="G23" s="13"/>
    </row>
    <row r="24" spans="1:7" x14ac:dyDescent="0.3">
      <c r="A24" s="34" t="s">
        <v>23</v>
      </c>
      <c r="B24" s="32"/>
      <c r="C24" s="32"/>
      <c r="D24" s="33"/>
      <c r="E24" s="35">
        <v>0</v>
      </c>
      <c r="F24" s="13"/>
      <c r="G24" s="13"/>
    </row>
    <row r="25" spans="1:7" x14ac:dyDescent="0.3">
      <c r="A25" s="56" t="s">
        <v>20</v>
      </c>
      <c r="B25" s="57"/>
      <c r="C25" s="57"/>
      <c r="D25" s="58"/>
      <c r="E25" s="35">
        <v>0</v>
      </c>
      <c r="F25" s="13"/>
      <c r="G25" s="13"/>
    </row>
    <row r="26" spans="1:7" x14ac:dyDescent="0.3">
      <c r="A26" s="28"/>
      <c r="B26" s="28"/>
      <c r="C26" s="28"/>
      <c r="D26" s="28"/>
      <c r="E26" s="28"/>
      <c r="F26" s="13"/>
      <c r="G26" s="13"/>
    </row>
    <row r="27" spans="1:7" x14ac:dyDescent="0.3">
      <c r="A27" s="28"/>
      <c r="B27" s="28"/>
      <c r="C27" s="28"/>
      <c r="D27" s="28"/>
      <c r="E27" s="28"/>
      <c r="F27" s="13"/>
      <c r="G27" s="13"/>
    </row>
    <row r="28" spans="1:7" x14ac:dyDescent="0.3">
      <c r="A28" s="7" t="s">
        <v>8</v>
      </c>
      <c r="B28" s="29"/>
      <c r="C28" s="29"/>
      <c r="D28" s="29"/>
      <c r="E28" s="29"/>
      <c r="F28" s="13"/>
      <c r="G28" s="13"/>
    </row>
    <row r="29" spans="1:7" x14ac:dyDescent="0.3">
      <c r="A29" s="7" t="s">
        <v>9</v>
      </c>
      <c r="B29" s="29"/>
      <c r="C29" s="29"/>
      <c r="D29" s="29"/>
      <c r="E29" s="29"/>
      <c r="F29" s="13"/>
      <c r="G29" s="13"/>
    </row>
    <row r="30" spans="1:7" x14ac:dyDescent="0.3">
      <c r="A30" s="7" t="s">
        <v>10</v>
      </c>
      <c r="B30" s="29"/>
      <c r="C30" s="29"/>
      <c r="D30" s="29"/>
      <c r="E30" s="29"/>
      <c r="F30" s="13"/>
      <c r="G30" s="13"/>
    </row>
    <row r="31" spans="1:7" ht="15.6" x14ac:dyDescent="0.3">
      <c r="A31" s="8"/>
      <c r="B31" s="9"/>
      <c r="C31" s="9"/>
      <c r="D31" s="10"/>
      <c r="E31" s="10"/>
      <c r="F31" s="13"/>
      <c r="G31" s="13"/>
    </row>
    <row r="32" spans="1:7" ht="15.6" x14ac:dyDescent="0.3">
      <c r="A32" s="11" t="s">
        <v>21</v>
      </c>
      <c r="B32" s="9"/>
      <c r="C32" s="9"/>
      <c r="D32" s="10"/>
      <c r="E32" s="10"/>
      <c r="F32" s="13"/>
      <c r="G32" s="13"/>
    </row>
    <row r="33" spans="1:7" x14ac:dyDescent="0.3">
      <c r="A33" s="12"/>
      <c r="B33" s="13"/>
      <c r="C33" s="13"/>
      <c r="D33" s="13"/>
      <c r="E33" s="13"/>
      <c r="F33" s="13"/>
      <c r="G33" s="13"/>
    </row>
    <row r="34" spans="1:7" x14ac:dyDescent="0.3">
      <c r="A34" s="12"/>
      <c r="B34" s="13"/>
      <c r="C34" s="13"/>
      <c r="D34" s="13"/>
      <c r="E34" s="13"/>
      <c r="F34" s="13"/>
      <c r="G34" s="13"/>
    </row>
    <row r="35" spans="1:7" ht="15.6" x14ac:dyDescent="0.3">
      <c r="A35" s="14"/>
      <c r="B35" s="9"/>
      <c r="C35" s="9"/>
      <c r="D35" s="8"/>
      <c r="E35" s="8"/>
      <c r="F35" s="13"/>
      <c r="G35" s="13"/>
    </row>
    <row r="36" spans="1:7" ht="15.6" x14ac:dyDescent="0.3">
      <c r="A36" s="14"/>
      <c r="B36" s="9"/>
      <c r="C36" s="9"/>
      <c r="D36" s="8"/>
      <c r="E36" s="8"/>
      <c r="F36" s="13"/>
      <c r="G36" s="13"/>
    </row>
    <row r="37" spans="1:7" ht="15.6" x14ac:dyDescent="0.3">
      <c r="A37" s="19"/>
      <c r="B37" s="9"/>
      <c r="C37" s="9"/>
      <c r="D37" s="8"/>
      <c r="E37" s="8"/>
      <c r="F37" s="13"/>
      <c r="G37" s="13"/>
    </row>
    <row r="38" spans="1:7" x14ac:dyDescent="0.3">
      <c r="A38" s="13"/>
      <c r="B38" s="13"/>
      <c r="C38" s="13"/>
      <c r="D38" s="13"/>
      <c r="E38" s="13"/>
      <c r="F38" s="13"/>
      <c r="G38" s="13"/>
    </row>
    <row r="39" spans="1:7" x14ac:dyDescent="0.3">
      <c r="A39" s="13"/>
      <c r="B39" s="13"/>
      <c r="C39" s="13"/>
      <c r="D39" s="13"/>
      <c r="E39" s="13"/>
      <c r="F39" s="13"/>
      <c r="G39" s="13"/>
    </row>
    <row r="40" spans="1:7" x14ac:dyDescent="0.3">
      <c r="A40" s="13"/>
      <c r="B40" s="13"/>
      <c r="C40" s="13"/>
      <c r="D40" s="13"/>
      <c r="E40" s="13"/>
      <c r="F40" s="13"/>
      <c r="G40" s="13"/>
    </row>
  </sheetData>
  <sheetProtection algorithmName="SHA-512" hashValue="wyR5JnjhKEhPowcFVcQsJ8HwXu6LOJt9+CPnQ0gp29lVhbuvYln8apmEoQZpdESukh2AxBnEaLIoxKyImtkCiw==" saltValue="07kQQhxk5eotDZSkqQb+wg==" spinCount="100000" sheet="1" objects="1" scenarios="1" selectLockedCells="1"/>
  <mergeCells count="12">
    <mergeCell ref="B30:E30"/>
    <mergeCell ref="A25:D25"/>
    <mergeCell ref="B28:E28"/>
    <mergeCell ref="B29:E29"/>
    <mergeCell ref="A23:D23"/>
    <mergeCell ref="D1:E1"/>
    <mergeCell ref="B4:E4"/>
    <mergeCell ref="A5:E5"/>
    <mergeCell ref="A17:D17"/>
    <mergeCell ref="A22:E22"/>
    <mergeCell ref="C20:D20"/>
    <mergeCell ref="C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SOML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Habets, Paul</dc:creator>
  <cp:lastModifiedBy>Habets, Paul</cp:lastModifiedBy>
  <dcterms:created xsi:type="dcterms:W3CDTF">2022-03-21T07:11:30Z</dcterms:created>
  <dcterms:modified xsi:type="dcterms:W3CDTF">2022-03-25T14:34:56Z</dcterms:modified>
</cp:coreProperties>
</file>