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- Tox. onderzoek WvW en WMG\2022\_8 Offerte aanvraag\"/>
    </mc:Choice>
  </mc:AlternateContent>
  <bookViews>
    <workbookView xWindow="-15" yWindow="-15" windowWidth="9660" windowHeight="12240"/>
  </bookViews>
  <sheets>
    <sheet name="Invulinstructie" sheetId="6" r:id="rId1"/>
    <sheet name="Prijsopgave perceel 1" sheetId="1" r:id="rId2"/>
    <sheet name="Prijsopgave perceel 2" sheetId="3" r:id="rId3"/>
    <sheet name="Akkoord en Perceel voorkeur" sheetId="4" r:id="rId4"/>
  </sheets>
  <calcPr calcId="162913"/>
</workbook>
</file>

<file path=xl/calcChain.xml><?xml version="1.0" encoding="utf-8"?>
<calcChain xmlns="http://schemas.openxmlformats.org/spreadsheetml/2006/main">
  <c r="B17" i="3" l="1"/>
  <c r="D19" i="3" l="1"/>
  <c r="D20" i="3"/>
  <c r="D18" i="3"/>
  <c r="M20" i="3"/>
  <c r="C20" i="3"/>
  <c r="M20" i="1"/>
  <c r="B5" i="4" l="1"/>
  <c r="B4" i="4"/>
  <c r="B2" i="4"/>
  <c r="B5" i="3"/>
  <c r="B4" i="3"/>
  <c r="B2" i="3"/>
  <c r="B5" i="1"/>
  <c r="B4" i="1"/>
  <c r="B2" i="1"/>
  <c r="M19" i="3"/>
  <c r="M18" i="3"/>
  <c r="M15" i="3"/>
  <c r="M14" i="3"/>
  <c r="M13" i="3"/>
  <c r="M12" i="3"/>
  <c r="M11" i="3"/>
  <c r="M10" i="3"/>
  <c r="M22" i="3" l="1"/>
  <c r="M19" i="1"/>
  <c r="M18" i="1" l="1"/>
  <c r="M13" i="1" l="1"/>
  <c r="M14" i="1"/>
  <c r="M12" i="1" l="1"/>
  <c r="M11" i="1" l="1"/>
  <c r="M15" i="1" l="1"/>
  <c r="M10" i="1" l="1"/>
  <c r="M22" i="1" s="1"/>
</calcChain>
</file>

<file path=xl/sharedStrings.xml><?xml version="1.0" encoding="utf-8"?>
<sst xmlns="http://schemas.openxmlformats.org/spreadsheetml/2006/main" count="104" uniqueCount="61">
  <si>
    <t>Aantal</t>
  </si>
  <si>
    <t>Totaal</t>
  </si>
  <si>
    <t>Eenheid</t>
  </si>
  <si>
    <t>Stuk</t>
  </si>
  <si>
    <t>Invulinstructie</t>
  </si>
  <si>
    <t>Datum</t>
  </si>
  <si>
    <t>Inschrijver verklaart kennis te hebben genomen van de Invulinstructie.</t>
  </si>
  <si>
    <t>AKKOORDVERKLARING</t>
  </si>
  <si>
    <t>Naam Inschrijver</t>
  </si>
  <si>
    <t>Naam rechtsgeldige ondertekenaar</t>
  </si>
  <si>
    <t>Functie</t>
  </si>
  <si>
    <t>Handtekening</t>
  </si>
  <si>
    <t>a</t>
  </si>
  <si>
    <t>b</t>
  </si>
  <si>
    <t>c</t>
  </si>
  <si>
    <t>d</t>
  </si>
  <si>
    <t>Alcohol in het verkeer het kader van de Wegenverkeerswet</t>
  </si>
  <si>
    <t>Drugs in het verkeer in het kader van de Wegenverkeerswet</t>
  </si>
  <si>
    <t>e</t>
  </si>
  <si>
    <t>f</t>
  </si>
  <si>
    <t>Drugs in het kader van het wetboek van Strafvordering</t>
  </si>
  <si>
    <t>Alcohol in het kader van het wetboek van Strafvordering</t>
  </si>
  <si>
    <t>Bloedonderzoeken</t>
  </si>
  <si>
    <t>Totaalprijs per jaar:</t>
  </si>
  <si>
    <t>Prijs/ tarief excl. BTW</t>
  </si>
  <si>
    <t>Drugs en alcohol in het kader van het wetboek van Strafvordering</t>
  </si>
  <si>
    <t>Perceel 1</t>
  </si>
  <si>
    <t>g</t>
  </si>
  <si>
    <t>Uurtarief excl. BTW</t>
  </si>
  <si>
    <t>h</t>
  </si>
  <si>
    <t>Uur</t>
  </si>
  <si>
    <t>Alle overige dienstverlening als vermeld in het Beschrijvend document dient inbegrepen te zijn in de op te geven prijzen en tarieven.</t>
  </si>
  <si>
    <t>Voor alle op te geven prijzen en tarieven geldt dat dit de prijzen en tarieven zijn die gefactureerd kunnen worden voor de betreffende dienstverlening, behoudens indexatie.</t>
  </si>
  <si>
    <t xml:space="preserve">Inschrijver vult alleen de geel gekleurde cellen in, in de tabbladen "Prijsopgave perceel 1" en/of "Prijsopgave perceel 2". </t>
  </si>
  <si>
    <t>Het Prijzenblad dient bij Inschrijving, rechtsgeldig ondertekent te zijn.</t>
  </si>
  <si>
    <t>Perceel van voorkeur:</t>
  </si>
  <si>
    <t>Perceel 2</t>
  </si>
  <si>
    <t>Referentie: IUC DJI/INEA/NA/202201/NFI</t>
  </si>
  <si>
    <t>De totaalprijs in de groene cel in het tabblad "Prijsopgave perceel 1 en/of Prijsopgave perceel 2".</t>
  </si>
  <si>
    <t>Berekening "Beoordelingsprijs" in het tabblad "Prijsopgave perceel 1 en/of Prijsopgave perceel 2":</t>
  </si>
  <si>
    <t>1.</t>
  </si>
  <si>
    <t>2.</t>
  </si>
  <si>
    <t>3.</t>
  </si>
  <si>
    <t>4.</t>
  </si>
  <si>
    <t>5.</t>
  </si>
  <si>
    <t>Bijlage 5: Prijzenblad</t>
  </si>
  <si>
    <t>(!) Let op, indien op beide percelen een prijsopgave is ingevuld, dient u hieronder het perceel van voorkeur aan te geven.</t>
  </si>
  <si>
    <t>6.</t>
  </si>
  <si>
    <t>Drugs en alcohol in het verkeer in het kader van de Wegenverkeerswet</t>
  </si>
  <si>
    <t>Europese aanbesteding Toxicologisch onderzoek in het kader van de Wegenverkeerswet en de Wet middelengebruik bij geweldplegers.</t>
  </si>
  <si>
    <t>Indien op beide Percelen een prijsopgave is ingevuld, dient u in het tabblad 'Akkoord en Perceel voorkeur' het Perceel van voorkeur aan te geven.</t>
  </si>
  <si>
    <t>Akkoordverklaring en Perceel voorkeur</t>
  </si>
  <si>
    <t>Prijsopgavetabel Perceel 2</t>
  </si>
  <si>
    <t>Prijsopgavetabel Perceel 1</t>
  </si>
  <si>
    <t>Zie voor nadere toelichting hoofdstuk 5 in het Beschrijvend document.</t>
  </si>
  <si>
    <t>Inschrijver vult de op te geven prijzen en tarieven in Euro’s exclusief BTW;</t>
  </si>
  <si>
    <t>i</t>
  </si>
  <si>
    <t>Voorbereiding-, onderzoekswerkzaamheden bij onderzoek zonder rapportage - Functie laborant</t>
  </si>
  <si>
    <t>Voorbereiding-, onderzoekswerkzaamheden bij onderzoek zonder rapportage - Functie deskundige</t>
  </si>
  <si>
    <t>Voorbereiding-, onderzoekswerkzaamheden bij onderzoek zonder rapportage - Functie ondersteuning</t>
  </si>
  <si>
    <t>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</si>
</sst>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i/>
      <u/>
      <sz val="9"/>
      <color theme="1"/>
      <name val="Verdana"/>
      <family val="2"/>
    </font>
    <font>
      <i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Border="1" applyAlignment="1"/>
    <xf numFmtId="0" fontId="3" fillId="2" borderId="0" xfId="0" applyFont="1" applyFill="1" applyBorder="1"/>
    <xf numFmtId="0" fontId="4" fillId="2" borderId="0" xfId="0" applyFont="1" applyFill="1"/>
    <xf numFmtId="0" fontId="4" fillId="2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/>
    <xf numFmtId="0" fontId="4" fillId="2" borderId="5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4" fillId="2" borderId="0" xfId="0" applyNumberFormat="1" applyFont="1" applyFill="1" applyBorder="1" applyAlignment="1"/>
    <xf numFmtId="0" fontId="0" fillId="2" borderId="0" xfId="0" applyFill="1"/>
    <xf numFmtId="0" fontId="1" fillId="2" borderId="0" xfId="0" applyFont="1" applyFill="1" applyAlignment="1"/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10" fillId="2" borderId="0" xfId="0" applyFont="1" applyFill="1"/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center"/>
    </xf>
    <xf numFmtId="49" fontId="4" fillId="2" borderId="0" xfId="0" quotePrefix="1" applyNumberFormat="1" applyFont="1" applyFill="1" applyAlignment="1">
      <alignment horizontal="left" vertical="center"/>
    </xf>
    <xf numFmtId="0" fontId="0" fillId="2" borderId="0" xfId="0" applyFill="1" applyBorder="1"/>
    <xf numFmtId="0" fontId="11" fillId="2" borderId="0" xfId="0" applyFont="1" applyFill="1" applyAlignment="1">
      <alignment vertical="top" wrapText="1"/>
    </xf>
    <xf numFmtId="0" fontId="5" fillId="2" borderId="0" xfId="0" applyFont="1" applyFill="1" applyAlignment="1"/>
    <xf numFmtId="49" fontId="4" fillId="2" borderId="0" xfId="0" quotePrefix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vertical="center"/>
    </xf>
    <xf numFmtId="49" fontId="4" fillId="2" borderId="0" xfId="0" quotePrefix="1" applyNumberFormat="1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9" fillId="2" borderId="0" xfId="0" applyFont="1" applyFill="1" applyBorder="1" applyAlignment="1">
      <alignment horizontal="left"/>
    </xf>
    <xf numFmtId="0" fontId="12" fillId="0" borderId="0" xfId="0" applyFont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993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workbookViewId="0">
      <selection activeCell="B7" sqref="B7"/>
    </sheetView>
  </sheetViews>
  <sheetFormatPr defaultRowHeight="12.75" zeroHeight="1" x14ac:dyDescent="0.2"/>
  <cols>
    <col min="1" max="1" width="4.7109375" style="12" customWidth="1"/>
    <col min="2" max="2" width="3.5703125" style="12" customWidth="1"/>
    <col min="3" max="16384" width="9.140625" style="12"/>
  </cols>
  <sheetData>
    <row r="1" spans="2:16" x14ac:dyDescent="0.2"/>
    <row r="2" spans="2:16" ht="15" x14ac:dyDescent="0.2">
      <c r="B2" s="31" t="s">
        <v>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6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6" ht="12.75" customHeight="1" x14ac:dyDescent="0.2">
      <c r="B4" s="51" t="s">
        <v>49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2:16" x14ac:dyDescent="0.2">
      <c r="B5" s="50" t="s">
        <v>37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2:16" x14ac:dyDescent="0.2"/>
    <row r="7" spans="2:16" x14ac:dyDescent="0.2">
      <c r="B7" s="47" t="s">
        <v>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2:16" x14ac:dyDescent="0.2">
      <c r="B8" s="35"/>
      <c r="C8" s="30"/>
      <c r="D8" s="30"/>
      <c r="E8" s="30"/>
      <c r="F8" s="30"/>
      <c r="G8" s="30"/>
      <c r="H8" s="30"/>
      <c r="I8" s="30"/>
      <c r="J8" s="48"/>
      <c r="K8" s="48"/>
      <c r="L8" s="48"/>
      <c r="M8" s="48"/>
    </row>
    <row r="9" spans="2:16" x14ac:dyDescent="0.2">
      <c r="B9" s="49" t="s">
        <v>54</v>
      </c>
      <c r="C9" s="49"/>
      <c r="D9" s="49"/>
      <c r="E9" s="49"/>
      <c r="F9" s="49"/>
      <c r="G9" s="49"/>
      <c r="H9" s="49"/>
      <c r="I9" s="49"/>
      <c r="J9" s="49"/>
      <c r="K9" s="49"/>
      <c r="L9" s="36"/>
      <c r="M9" s="36"/>
    </row>
    <row r="10" spans="2:16" x14ac:dyDescent="0.2">
      <c r="B10" s="33" t="s">
        <v>40</v>
      </c>
      <c r="C10" s="39" t="s">
        <v>33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2:16" x14ac:dyDescent="0.2">
      <c r="B11" s="33" t="s">
        <v>41</v>
      </c>
      <c r="C11" s="39" t="s">
        <v>55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2:16" x14ac:dyDescent="0.2">
      <c r="B12" s="33" t="s">
        <v>42</v>
      </c>
      <c r="C12" s="40" t="s">
        <v>32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2:16" x14ac:dyDescent="0.2">
      <c r="B13" s="33" t="s">
        <v>43</v>
      </c>
      <c r="C13" s="40" t="s">
        <v>31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2:16" x14ac:dyDescent="0.2">
      <c r="B14" s="33" t="s">
        <v>44</v>
      </c>
      <c r="C14" s="34" t="s">
        <v>50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2:16" x14ac:dyDescent="0.2">
      <c r="B15" s="33" t="s">
        <v>47</v>
      </c>
      <c r="C15" s="34" t="s">
        <v>34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6" x14ac:dyDescent="0.2">
      <c r="B16" s="5"/>
      <c r="C16" s="5"/>
      <c r="D16" s="2"/>
      <c r="E16" s="6"/>
      <c r="F16" s="6"/>
      <c r="G16" s="6"/>
      <c r="H16" s="6"/>
      <c r="I16" s="6"/>
      <c r="J16" s="11"/>
      <c r="K16" s="6"/>
      <c r="L16" s="6"/>
      <c r="M16" s="6"/>
    </row>
    <row r="17" spans="2:13" x14ac:dyDescent="0.2">
      <c r="B17" s="37" t="s">
        <v>39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2:13" x14ac:dyDescent="0.2">
      <c r="B18" s="32"/>
      <c r="C18" s="4" t="s">
        <v>38</v>
      </c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2:13" x14ac:dyDescent="0.2"/>
  </sheetData>
  <sheetProtection algorithmName="SHA-512" hashValue="Gl8MHpiUHBsUl556XGOY5xg1KB1X/gWWR+2wkppv5JhOsXd3Ix+VgFs+aV0FE4Xg/wuS8nUiiVVsh+64AMRd7Q==" saltValue="lbZiPnnfTMSjyt0QRx4kFA==" spinCount="100000" sheet="1" objects="1" scenarios="1" selectLockedCells="1"/>
  <protectedRanges>
    <protectedRange sqref="J10:J15 J18" name="Bereik1"/>
  </protectedRanges>
  <mergeCells count="4">
    <mergeCell ref="J8:M8"/>
    <mergeCell ref="B9:K9"/>
    <mergeCell ref="B5:P5"/>
    <mergeCell ref="B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activeCell="B7" sqref="B7"/>
    </sheetView>
  </sheetViews>
  <sheetFormatPr defaultRowHeight="11.25" zeroHeight="1" x14ac:dyDescent="0.15"/>
  <cols>
    <col min="1" max="1" width="4.7109375" style="3" customWidth="1"/>
    <col min="2" max="2" width="3.5703125" style="3" customWidth="1"/>
    <col min="3" max="3" width="4.140625" style="3" customWidth="1"/>
    <col min="4" max="8" width="9.140625" style="3"/>
    <col min="9" max="9" width="52" style="3" customWidth="1"/>
    <col min="10" max="10" width="14.7109375" style="3" customWidth="1"/>
    <col min="11" max="11" width="9.7109375" style="3" customWidth="1"/>
    <col min="12" max="12" width="9.28515625" style="3" customWidth="1"/>
    <col min="13" max="13" width="18.28515625" style="3" customWidth="1"/>
    <col min="14" max="16384" width="9.140625" style="3"/>
  </cols>
  <sheetData>
    <row r="1" spans="1:17" x14ac:dyDescent="0.15"/>
    <row r="2" spans="1:17" ht="15" x14ac:dyDescent="0.2">
      <c r="B2" s="31" t="str">
        <f>Invulinstructie!B2</f>
        <v>Bijlage 5: Prijzenblad</v>
      </c>
    </row>
    <row r="3" spans="1:17" s="12" customFormat="1" ht="12.7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s="12" customFormat="1" ht="12.75" x14ac:dyDescent="0.2">
      <c r="A4" s="4"/>
      <c r="B4" s="71" t="str">
        <f>Invulinstructie!B4</f>
        <v>Europese aanbesteding Toxicologisch onderzoek in het kader van de Wegenverkeerswet en de Wet middelengebruik bij geweldplegers.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1"/>
      <c r="O4" s="1"/>
      <c r="P4" s="1"/>
    </row>
    <row r="5" spans="1:17" s="12" customFormat="1" ht="12.75" x14ac:dyDescent="0.2">
      <c r="A5" s="4"/>
      <c r="B5" s="70" t="str">
        <f>Invulinstructie!B5</f>
        <v>Referentie: IUC DJI/INEA/NA/202201/NFI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"/>
      <c r="O5" s="1"/>
      <c r="P5" s="1"/>
    </row>
    <row r="6" spans="1:17" s="12" customFormat="1" ht="12.75" customHeight="1" x14ac:dyDescent="0.2">
      <c r="A6" s="4"/>
      <c r="N6" s="1"/>
      <c r="O6" s="1"/>
      <c r="P6" s="1"/>
      <c r="Q6" s="13"/>
    </row>
    <row r="7" spans="1:17" s="12" customFormat="1" ht="12.75" x14ac:dyDescent="0.2">
      <c r="A7" s="4"/>
      <c r="B7" s="46" t="s">
        <v>53</v>
      </c>
      <c r="N7" s="15"/>
      <c r="O7" s="15"/>
      <c r="P7" s="15"/>
    </row>
    <row r="8" spans="1:17" s="12" customFormat="1" ht="12.75" x14ac:dyDescent="0.2">
      <c r="A8" s="4"/>
      <c r="C8" s="23"/>
      <c r="D8" s="23"/>
      <c r="E8" s="23"/>
      <c r="F8" s="23"/>
      <c r="G8" s="23"/>
      <c r="H8" s="23"/>
      <c r="I8" s="23"/>
      <c r="J8" s="55" t="s">
        <v>26</v>
      </c>
      <c r="K8" s="56"/>
      <c r="L8" s="56"/>
      <c r="M8" s="57"/>
      <c r="N8" s="14"/>
      <c r="O8" s="14"/>
      <c r="P8" s="14"/>
    </row>
    <row r="9" spans="1:17" ht="22.5" x14ac:dyDescent="0.15">
      <c r="A9" s="4"/>
      <c r="B9" s="67" t="s">
        <v>22</v>
      </c>
      <c r="C9" s="68"/>
      <c r="D9" s="68"/>
      <c r="E9" s="68"/>
      <c r="F9" s="68"/>
      <c r="G9" s="68"/>
      <c r="H9" s="68"/>
      <c r="I9" s="69"/>
      <c r="J9" s="43" t="s">
        <v>24</v>
      </c>
      <c r="K9" s="44" t="s">
        <v>2</v>
      </c>
      <c r="L9" s="44" t="s">
        <v>0</v>
      </c>
      <c r="M9" s="44" t="s">
        <v>1</v>
      </c>
    </row>
    <row r="10" spans="1:17" x14ac:dyDescent="0.15">
      <c r="A10" s="4"/>
      <c r="B10" s="7"/>
      <c r="C10" s="8" t="s">
        <v>12</v>
      </c>
      <c r="D10" s="58" t="s">
        <v>16</v>
      </c>
      <c r="E10" s="59"/>
      <c r="F10" s="59"/>
      <c r="G10" s="59"/>
      <c r="H10" s="59"/>
      <c r="I10" s="60"/>
      <c r="J10" s="45">
        <v>0</v>
      </c>
      <c r="K10" s="9" t="s">
        <v>3</v>
      </c>
      <c r="L10" s="10">
        <v>653</v>
      </c>
      <c r="M10" s="9">
        <f>SUM(J10*L10)</f>
        <v>0</v>
      </c>
    </row>
    <row r="11" spans="1:17" x14ac:dyDescent="0.15">
      <c r="A11" s="4"/>
      <c r="B11" s="7"/>
      <c r="C11" s="19" t="s">
        <v>13</v>
      </c>
      <c r="D11" s="58" t="s">
        <v>17</v>
      </c>
      <c r="E11" s="59"/>
      <c r="F11" s="59"/>
      <c r="G11" s="59"/>
      <c r="H11" s="59"/>
      <c r="I11" s="60"/>
      <c r="J11" s="45">
        <v>0</v>
      </c>
      <c r="K11" s="9" t="s">
        <v>3</v>
      </c>
      <c r="L11" s="10">
        <v>7121</v>
      </c>
      <c r="M11" s="9">
        <f>SUM(J11*L11)</f>
        <v>0</v>
      </c>
    </row>
    <row r="12" spans="1:17" x14ac:dyDescent="0.15">
      <c r="A12" s="4"/>
      <c r="B12" s="7"/>
      <c r="C12" s="19" t="s">
        <v>14</v>
      </c>
      <c r="D12" s="58" t="s">
        <v>48</v>
      </c>
      <c r="E12" s="59"/>
      <c r="F12" s="59"/>
      <c r="G12" s="59"/>
      <c r="H12" s="59"/>
      <c r="I12" s="60"/>
      <c r="J12" s="45">
        <v>0</v>
      </c>
      <c r="K12" s="9" t="s">
        <v>3</v>
      </c>
      <c r="L12" s="10">
        <v>1778</v>
      </c>
      <c r="M12" s="9">
        <f>SUM(J12*L12)</f>
        <v>0</v>
      </c>
    </row>
    <row r="13" spans="1:17" x14ac:dyDescent="0.15">
      <c r="A13" s="4"/>
      <c r="B13" s="7"/>
      <c r="C13" s="19" t="s">
        <v>15</v>
      </c>
      <c r="D13" s="58" t="s">
        <v>21</v>
      </c>
      <c r="E13" s="59"/>
      <c r="F13" s="59"/>
      <c r="G13" s="59"/>
      <c r="H13" s="59"/>
      <c r="I13" s="60"/>
      <c r="J13" s="45">
        <v>0</v>
      </c>
      <c r="K13" s="9" t="s">
        <v>3</v>
      </c>
      <c r="L13" s="10">
        <v>14</v>
      </c>
      <c r="M13" s="9">
        <f t="shared" ref="M13:M14" si="0">SUM(J13*L13)</f>
        <v>0</v>
      </c>
    </row>
    <row r="14" spans="1:17" x14ac:dyDescent="0.15">
      <c r="A14" s="4"/>
      <c r="B14" s="7"/>
      <c r="C14" s="19" t="s">
        <v>18</v>
      </c>
      <c r="D14" s="58" t="s">
        <v>20</v>
      </c>
      <c r="E14" s="59"/>
      <c r="F14" s="59"/>
      <c r="G14" s="59"/>
      <c r="H14" s="59"/>
      <c r="I14" s="60"/>
      <c r="J14" s="45">
        <v>0</v>
      </c>
      <c r="K14" s="9" t="s">
        <v>3</v>
      </c>
      <c r="L14" s="10">
        <v>188</v>
      </c>
      <c r="M14" s="9">
        <f t="shared" si="0"/>
        <v>0</v>
      </c>
    </row>
    <row r="15" spans="1:17" x14ac:dyDescent="0.15">
      <c r="A15" s="4"/>
      <c r="B15" s="5"/>
      <c r="C15" s="19" t="s">
        <v>19</v>
      </c>
      <c r="D15" s="58" t="s">
        <v>25</v>
      </c>
      <c r="E15" s="59"/>
      <c r="F15" s="59"/>
      <c r="G15" s="59"/>
      <c r="H15" s="59"/>
      <c r="I15" s="60"/>
      <c r="J15" s="45">
        <v>0</v>
      </c>
      <c r="K15" s="9" t="s">
        <v>3</v>
      </c>
      <c r="L15" s="10">
        <v>253</v>
      </c>
      <c r="M15" s="9">
        <f>SUM(J15*L15)</f>
        <v>0</v>
      </c>
    </row>
    <row r="16" spans="1:17" x14ac:dyDescent="0.15">
      <c r="A16" s="4"/>
      <c r="B16" s="5"/>
      <c r="C16" s="5"/>
      <c r="D16" s="2"/>
      <c r="E16" s="6"/>
      <c r="F16" s="6"/>
      <c r="G16" s="6"/>
      <c r="H16" s="6"/>
      <c r="I16" s="6"/>
      <c r="J16" s="11"/>
      <c r="K16" s="6"/>
      <c r="L16" s="6"/>
      <c r="M16" s="6"/>
    </row>
    <row r="17" spans="2:13" ht="22.5" x14ac:dyDescent="0.15">
      <c r="B17" s="67" t="s">
        <v>60</v>
      </c>
      <c r="C17" s="68"/>
      <c r="D17" s="68"/>
      <c r="E17" s="68"/>
      <c r="F17" s="68"/>
      <c r="G17" s="68"/>
      <c r="H17" s="68"/>
      <c r="I17" s="69"/>
      <c r="J17" s="43" t="s">
        <v>28</v>
      </c>
      <c r="K17" s="44" t="s">
        <v>2</v>
      </c>
      <c r="L17" s="44" t="s">
        <v>0</v>
      </c>
      <c r="M17" s="44" t="s">
        <v>1</v>
      </c>
    </row>
    <row r="18" spans="2:13" x14ac:dyDescent="0.15">
      <c r="B18" s="5"/>
      <c r="C18" s="8" t="s">
        <v>27</v>
      </c>
      <c r="D18" s="64" t="s">
        <v>59</v>
      </c>
      <c r="E18" s="65"/>
      <c r="F18" s="65"/>
      <c r="G18" s="65"/>
      <c r="H18" s="65"/>
      <c r="I18" s="66"/>
      <c r="J18" s="45">
        <v>0</v>
      </c>
      <c r="K18" s="9" t="s">
        <v>30</v>
      </c>
      <c r="L18" s="10">
        <v>1</v>
      </c>
      <c r="M18" s="9">
        <f>SUM(J18*L18)</f>
        <v>0</v>
      </c>
    </row>
    <row r="19" spans="2:13" ht="11.25" customHeight="1" x14ac:dyDescent="0.15">
      <c r="C19" s="18" t="s">
        <v>29</v>
      </c>
      <c r="D19" s="61" t="s">
        <v>58</v>
      </c>
      <c r="E19" s="62"/>
      <c r="F19" s="62"/>
      <c r="G19" s="62"/>
      <c r="H19" s="62"/>
      <c r="I19" s="63"/>
      <c r="J19" s="45">
        <v>0</v>
      </c>
      <c r="K19" s="9" t="s">
        <v>30</v>
      </c>
      <c r="L19" s="10">
        <v>1</v>
      </c>
      <c r="M19" s="9">
        <f>SUM(J19*L19)</f>
        <v>0</v>
      </c>
    </row>
    <row r="20" spans="2:13" ht="11.25" customHeight="1" x14ac:dyDescent="0.15">
      <c r="C20" s="42" t="s">
        <v>56</v>
      </c>
      <c r="D20" s="61" t="s">
        <v>57</v>
      </c>
      <c r="E20" s="62"/>
      <c r="F20" s="62"/>
      <c r="G20" s="62"/>
      <c r="H20" s="62"/>
      <c r="I20" s="63"/>
      <c r="J20" s="45">
        <v>0</v>
      </c>
      <c r="K20" s="9" t="s">
        <v>30</v>
      </c>
      <c r="L20" s="41">
        <v>1</v>
      </c>
      <c r="M20" s="9">
        <f>SUM(J20*L20)</f>
        <v>0</v>
      </c>
    </row>
    <row r="21" spans="2:13" ht="11.25" customHeight="1" x14ac:dyDescent="0.15">
      <c r="C21" s="20"/>
      <c r="D21" s="21"/>
      <c r="E21" s="21"/>
      <c r="F21" s="21"/>
      <c r="G21" s="21"/>
      <c r="H21" s="21"/>
      <c r="I21" s="21"/>
      <c r="K21" s="22"/>
      <c r="L21" s="23"/>
      <c r="M21" s="22"/>
    </row>
    <row r="22" spans="2:13" x14ac:dyDescent="0.15">
      <c r="D22" s="52" t="s">
        <v>23</v>
      </c>
      <c r="E22" s="53"/>
      <c r="F22" s="53"/>
      <c r="G22" s="53"/>
      <c r="H22" s="53"/>
      <c r="I22" s="53"/>
      <c r="J22" s="53"/>
      <c r="K22" s="53"/>
      <c r="L22" s="54"/>
      <c r="M22" s="24">
        <f>SUM(M10:M15)+SUM(M18:M20)</f>
        <v>0</v>
      </c>
    </row>
    <row r="23" spans="2:13" x14ac:dyDescent="0.15"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2:13" ht="10.5" customHeight="1" x14ac:dyDescent="0.15"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spans="2:13" hidden="1" x14ac:dyDescent="0.15"/>
    <row r="26" spans="2:13" hidden="1" x14ac:dyDescent="0.15"/>
    <row r="27" spans="2:13" hidden="1" x14ac:dyDescent="0.15"/>
    <row r="28" spans="2:13" hidden="1" x14ac:dyDescent="0.15"/>
    <row r="29" spans="2:13" hidden="1" x14ac:dyDescent="0.15"/>
    <row r="30" spans="2:13" hidden="1" x14ac:dyDescent="0.15"/>
    <row r="31" spans="2:13" hidden="1" x14ac:dyDescent="0.15"/>
    <row r="32" spans="2:13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</sheetData>
  <sheetProtection algorithmName="SHA-512" hashValue="BJ2hZOb3O8S1HjMRaZV6M93K9KUjh/Ow1MnVWPp7dXnaONKNmViuRIMeirfqSZbYtJIatWyecvKUBf8TKkMf5A==" saltValue="8UG6LE3X0wTYWZ/YS1Y1fQ==" spinCount="100000" sheet="1" objects="1" scenarios="1" selectLockedCells="1"/>
  <protectedRanges>
    <protectedRange sqref="J10:J15 J18:J21" name="Bereik1"/>
    <protectedRange sqref="K31:M35" name="Bereik4"/>
  </protectedRanges>
  <mergeCells count="15">
    <mergeCell ref="B5:M5"/>
    <mergeCell ref="B9:I9"/>
    <mergeCell ref="D10:I10"/>
    <mergeCell ref="D11:I11"/>
    <mergeCell ref="B4:M4"/>
    <mergeCell ref="D22:L22"/>
    <mergeCell ref="J8:M8"/>
    <mergeCell ref="D13:I13"/>
    <mergeCell ref="D14:I14"/>
    <mergeCell ref="D19:I19"/>
    <mergeCell ref="D18:I18"/>
    <mergeCell ref="D15:I15"/>
    <mergeCell ref="D12:I12"/>
    <mergeCell ref="D20:I20"/>
    <mergeCell ref="B17:I17"/>
  </mergeCells>
  <conditionalFormatting sqref="J10:J15">
    <cfRule type="cellIs" dxfId="7" priority="4" operator="lessThan">
      <formula>0.1</formula>
    </cfRule>
  </conditionalFormatting>
  <conditionalFormatting sqref="J18">
    <cfRule type="cellIs" dxfId="6" priority="2" operator="lessThan">
      <formula>0.1</formula>
    </cfRule>
  </conditionalFormatting>
  <conditionalFormatting sqref="J19:J20">
    <cfRule type="cellIs" dxfId="5" priority="1" operator="lessThan">
      <formula>0.1</formula>
    </cfRule>
  </conditionalFormatting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B7" sqref="B7"/>
    </sheetView>
  </sheetViews>
  <sheetFormatPr defaultRowHeight="11.25" customHeight="1" zeroHeight="1" x14ac:dyDescent="0.15"/>
  <cols>
    <col min="1" max="1" width="4.7109375" style="3" customWidth="1"/>
    <col min="2" max="2" width="3.5703125" style="3" customWidth="1"/>
    <col min="3" max="3" width="4.140625" style="3" customWidth="1"/>
    <col min="4" max="8" width="9.140625" style="3"/>
    <col min="9" max="9" width="52" style="3" customWidth="1"/>
    <col min="10" max="10" width="14.7109375" style="3" customWidth="1"/>
    <col min="11" max="11" width="9.7109375" style="3" customWidth="1"/>
    <col min="12" max="12" width="9.28515625" style="3" customWidth="1"/>
    <col min="13" max="13" width="18.28515625" style="3" customWidth="1"/>
    <col min="14" max="16384" width="9.140625" style="3"/>
  </cols>
  <sheetData>
    <row r="1" spans="1:17" x14ac:dyDescent="0.15"/>
    <row r="2" spans="1:17" ht="15" x14ac:dyDescent="0.2">
      <c r="B2" s="31" t="str">
        <f>Invulinstructie!B2</f>
        <v>Bijlage 5: Prijzenblad</v>
      </c>
    </row>
    <row r="3" spans="1:17" s="12" customFormat="1" ht="12.7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s="12" customFormat="1" ht="12.75" x14ac:dyDescent="0.2">
      <c r="A4" s="4"/>
      <c r="B4" s="71" t="str">
        <f>Invulinstructie!B4</f>
        <v>Europese aanbesteding Toxicologisch onderzoek in het kader van de Wegenverkeerswet en de Wet middelengebruik bij geweldplegers.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1"/>
      <c r="O4" s="1"/>
      <c r="P4" s="1"/>
    </row>
    <row r="5" spans="1:17" s="12" customFormat="1" ht="12.75" x14ac:dyDescent="0.2">
      <c r="A5" s="4"/>
      <c r="B5" s="70" t="str">
        <f>Invulinstructie!B5</f>
        <v>Referentie: IUC DJI/INEA/NA/202201/NFI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"/>
      <c r="O5" s="1"/>
      <c r="P5" s="1"/>
    </row>
    <row r="6" spans="1:17" s="12" customFormat="1" ht="12.75" customHeight="1" x14ac:dyDescent="0.2">
      <c r="A6" s="4"/>
      <c r="N6" s="1"/>
      <c r="O6" s="1"/>
      <c r="P6" s="1"/>
      <c r="Q6" s="13"/>
    </row>
    <row r="7" spans="1:17" s="12" customFormat="1" ht="12.75" x14ac:dyDescent="0.2">
      <c r="A7" s="4"/>
      <c r="B7" s="46" t="s">
        <v>52</v>
      </c>
      <c r="N7" s="15"/>
      <c r="O7" s="15"/>
      <c r="P7" s="15"/>
    </row>
    <row r="8" spans="1:17" s="12" customFormat="1" ht="12.75" x14ac:dyDescent="0.2">
      <c r="A8" s="4"/>
      <c r="C8" s="30"/>
      <c r="D8" s="30"/>
      <c r="E8" s="30"/>
      <c r="F8" s="30"/>
      <c r="G8" s="30"/>
      <c r="H8" s="30"/>
      <c r="I8" s="30"/>
      <c r="J8" s="55" t="s">
        <v>36</v>
      </c>
      <c r="K8" s="56"/>
      <c r="L8" s="56"/>
      <c r="M8" s="57"/>
      <c r="N8" s="26"/>
      <c r="O8" s="26"/>
      <c r="P8" s="26"/>
    </row>
    <row r="9" spans="1:17" ht="22.5" x14ac:dyDescent="0.15">
      <c r="A9" s="4"/>
      <c r="B9" s="67" t="s">
        <v>22</v>
      </c>
      <c r="C9" s="68"/>
      <c r="D9" s="68"/>
      <c r="E9" s="68"/>
      <c r="F9" s="68"/>
      <c r="G9" s="68"/>
      <c r="H9" s="68"/>
      <c r="I9" s="69"/>
      <c r="J9" s="43" t="s">
        <v>24</v>
      </c>
      <c r="K9" s="44" t="s">
        <v>2</v>
      </c>
      <c r="L9" s="44" t="s">
        <v>0</v>
      </c>
      <c r="M9" s="44" t="s">
        <v>1</v>
      </c>
    </row>
    <row r="10" spans="1:17" x14ac:dyDescent="0.15">
      <c r="A10" s="4"/>
      <c r="B10" s="7"/>
      <c r="C10" s="8" t="s">
        <v>12</v>
      </c>
      <c r="D10" s="58" t="s">
        <v>16</v>
      </c>
      <c r="E10" s="59"/>
      <c r="F10" s="59"/>
      <c r="G10" s="59"/>
      <c r="H10" s="59"/>
      <c r="I10" s="60"/>
      <c r="J10" s="45">
        <v>0</v>
      </c>
      <c r="K10" s="9" t="s">
        <v>3</v>
      </c>
      <c r="L10" s="28">
        <v>371</v>
      </c>
      <c r="M10" s="9">
        <f>SUM(J10*L10)</f>
        <v>0</v>
      </c>
    </row>
    <row r="11" spans="1:17" x14ac:dyDescent="0.15">
      <c r="A11" s="4"/>
      <c r="B11" s="7"/>
      <c r="C11" s="27" t="s">
        <v>13</v>
      </c>
      <c r="D11" s="58" t="s">
        <v>17</v>
      </c>
      <c r="E11" s="59"/>
      <c r="F11" s="59"/>
      <c r="G11" s="59"/>
      <c r="H11" s="59"/>
      <c r="I11" s="60"/>
      <c r="J11" s="45">
        <v>0</v>
      </c>
      <c r="K11" s="9" t="s">
        <v>3</v>
      </c>
      <c r="L11" s="28">
        <v>5211</v>
      </c>
      <c r="M11" s="9">
        <f>SUM(J11*L11)</f>
        <v>0</v>
      </c>
    </row>
    <row r="12" spans="1:17" x14ac:dyDescent="0.15">
      <c r="A12" s="4"/>
      <c r="B12" s="7"/>
      <c r="C12" s="27" t="s">
        <v>14</v>
      </c>
      <c r="D12" s="58" t="s">
        <v>48</v>
      </c>
      <c r="E12" s="59"/>
      <c r="F12" s="59"/>
      <c r="G12" s="59"/>
      <c r="H12" s="59"/>
      <c r="I12" s="60"/>
      <c r="J12" s="45">
        <v>0</v>
      </c>
      <c r="K12" s="9" t="s">
        <v>3</v>
      </c>
      <c r="L12" s="28">
        <v>1500</v>
      </c>
      <c r="M12" s="9">
        <f>SUM(J12*L12)</f>
        <v>0</v>
      </c>
    </row>
    <row r="13" spans="1:17" x14ac:dyDescent="0.15">
      <c r="A13" s="4"/>
      <c r="B13" s="7"/>
      <c r="C13" s="27" t="s">
        <v>15</v>
      </c>
      <c r="D13" s="58" t="s">
        <v>21</v>
      </c>
      <c r="E13" s="59"/>
      <c r="F13" s="59"/>
      <c r="G13" s="59"/>
      <c r="H13" s="59"/>
      <c r="I13" s="60"/>
      <c r="J13" s="45">
        <v>0</v>
      </c>
      <c r="K13" s="9" t="s">
        <v>3</v>
      </c>
      <c r="L13" s="28">
        <v>19</v>
      </c>
      <c r="M13" s="9">
        <f t="shared" ref="M13:M14" si="0">SUM(J13*L13)</f>
        <v>0</v>
      </c>
    </row>
    <row r="14" spans="1:17" x14ac:dyDescent="0.15">
      <c r="A14" s="4"/>
      <c r="B14" s="7"/>
      <c r="C14" s="27" t="s">
        <v>18</v>
      </c>
      <c r="D14" s="58" t="s">
        <v>20</v>
      </c>
      <c r="E14" s="59"/>
      <c r="F14" s="59"/>
      <c r="G14" s="59"/>
      <c r="H14" s="59"/>
      <c r="I14" s="60"/>
      <c r="J14" s="45">
        <v>0</v>
      </c>
      <c r="K14" s="9" t="s">
        <v>3</v>
      </c>
      <c r="L14" s="28">
        <v>122</v>
      </c>
      <c r="M14" s="9">
        <f t="shared" si="0"/>
        <v>0</v>
      </c>
    </row>
    <row r="15" spans="1:17" x14ac:dyDescent="0.15">
      <c r="A15" s="4"/>
      <c r="B15" s="5"/>
      <c r="C15" s="27" t="s">
        <v>19</v>
      </c>
      <c r="D15" s="58" t="s">
        <v>25</v>
      </c>
      <c r="E15" s="59"/>
      <c r="F15" s="59"/>
      <c r="G15" s="59"/>
      <c r="H15" s="59"/>
      <c r="I15" s="60"/>
      <c r="J15" s="45">
        <v>0</v>
      </c>
      <c r="K15" s="9" t="s">
        <v>3</v>
      </c>
      <c r="L15" s="28">
        <v>156</v>
      </c>
      <c r="M15" s="9">
        <f>SUM(J15*L15)</f>
        <v>0</v>
      </c>
    </row>
    <row r="16" spans="1:17" x14ac:dyDescent="0.15">
      <c r="A16" s="4"/>
      <c r="B16" s="5"/>
      <c r="C16" s="5"/>
      <c r="D16" s="2"/>
      <c r="E16" s="6"/>
      <c r="F16" s="6"/>
      <c r="G16" s="6"/>
      <c r="H16" s="6"/>
      <c r="I16" s="6"/>
      <c r="J16" s="11"/>
      <c r="K16" s="6"/>
      <c r="L16" s="6"/>
      <c r="M16" s="6"/>
    </row>
    <row r="17" spans="2:13" ht="22.5" x14ac:dyDescent="0.15">
      <c r="B17" s="67" t="str">
        <f>'Prijsopgave perceel 1'!B17:I17</f>
        <v>Uurtarieven</v>
      </c>
      <c r="C17" s="68"/>
      <c r="D17" s="68"/>
      <c r="E17" s="68"/>
      <c r="F17" s="68"/>
      <c r="G17" s="68"/>
      <c r="H17" s="68"/>
      <c r="I17" s="69"/>
      <c r="J17" s="43" t="s">
        <v>28</v>
      </c>
      <c r="K17" s="44" t="s">
        <v>2</v>
      </c>
      <c r="L17" s="44" t="s">
        <v>0</v>
      </c>
      <c r="M17" s="44" t="s">
        <v>1</v>
      </c>
    </row>
    <row r="18" spans="2:13" x14ac:dyDescent="0.15">
      <c r="B18" s="5"/>
      <c r="C18" s="27" t="s">
        <v>27</v>
      </c>
      <c r="D18" s="61" t="str">
        <f>'Prijsopgave perceel 1'!D18:I18</f>
        <v>Voorbereiding-, onderzoekswerkzaamheden bij onderzoek zonder rapportage - Functie ondersteuning</v>
      </c>
      <c r="E18" s="62"/>
      <c r="F18" s="62"/>
      <c r="G18" s="62"/>
      <c r="H18" s="62"/>
      <c r="I18" s="63"/>
      <c r="J18" s="45">
        <v>0</v>
      </c>
      <c r="K18" s="9" t="s">
        <v>30</v>
      </c>
      <c r="L18" s="28">
        <v>1</v>
      </c>
      <c r="M18" s="9">
        <f>SUM(J18*L18)</f>
        <v>0</v>
      </c>
    </row>
    <row r="19" spans="2:13" ht="11.25" customHeight="1" x14ac:dyDescent="0.15">
      <c r="C19" s="29" t="s">
        <v>29</v>
      </c>
      <c r="D19" s="61" t="str">
        <f>'Prijsopgave perceel 1'!D19:I19</f>
        <v>Voorbereiding-, onderzoekswerkzaamheden bij onderzoek zonder rapportage - Functie deskundige</v>
      </c>
      <c r="E19" s="62"/>
      <c r="F19" s="62"/>
      <c r="G19" s="62"/>
      <c r="H19" s="62"/>
      <c r="I19" s="63"/>
      <c r="J19" s="45">
        <v>0</v>
      </c>
      <c r="K19" s="9" t="s">
        <v>30</v>
      </c>
      <c r="L19" s="28">
        <v>1</v>
      </c>
      <c r="M19" s="9">
        <f>SUM(J19*L19)</f>
        <v>0</v>
      </c>
    </row>
    <row r="20" spans="2:13" ht="11.25" customHeight="1" x14ac:dyDescent="0.15">
      <c r="C20" s="42" t="str">
        <f>'Prijsopgave perceel 1'!C20</f>
        <v>i</v>
      </c>
      <c r="D20" s="61" t="str">
        <f>'Prijsopgave perceel 1'!D20:I20</f>
        <v>Voorbereiding-, onderzoekswerkzaamheden bij onderzoek zonder rapportage - Functie laborant</v>
      </c>
      <c r="E20" s="62"/>
      <c r="F20" s="62"/>
      <c r="G20" s="62"/>
      <c r="H20" s="62"/>
      <c r="I20" s="63"/>
      <c r="J20" s="45">
        <v>0</v>
      </c>
      <c r="K20" s="9" t="s">
        <v>30</v>
      </c>
      <c r="L20" s="41">
        <v>1</v>
      </c>
      <c r="M20" s="9">
        <f>SUM(J20*L20)</f>
        <v>0</v>
      </c>
    </row>
    <row r="21" spans="2:13" ht="11.25" customHeight="1" x14ac:dyDescent="0.15">
      <c r="C21" s="20"/>
      <c r="D21" s="21"/>
      <c r="E21" s="21"/>
      <c r="F21" s="21"/>
      <c r="G21" s="21"/>
      <c r="H21" s="21"/>
      <c r="I21" s="21"/>
      <c r="K21" s="22"/>
      <c r="L21" s="30"/>
      <c r="M21" s="22"/>
    </row>
    <row r="22" spans="2:13" x14ac:dyDescent="0.15">
      <c r="D22" s="52" t="s">
        <v>23</v>
      </c>
      <c r="E22" s="53"/>
      <c r="F22" s="53"/>
      <c r="G22" s="53"/>
      <c r="H22" s="53"/>
      <c r="I22" s="53"/>
      <c r="J22" s="53"/>
      <c r="K22" s="53"/>
      <c r="L22" s="54"/>
      <c r="M22" s="24">
        <f>SUM(M10:M15)+SUM(M18:M20)</f>
        <v>0</v>
      </c>
    </row>
    <row r="23" spans="2:13" x14ac:dyDescent="0.15"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2:13" ht="10.5" customHeight="1" x14ac:dyDescent="0.15"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spans="2:13" hidden="1" x14ac:dyDescent="0.15"/>
    <row r="26" spans="2:13" hidden="1" x14ac:dyDescent="0.15"/>
    <row r="27" spans="2:13" hidden="1" x14ac:dyDescent="0.15"/>
    <row r="28" spans="2:13" hidden="1" x14ac:dyDescent="0.15"/>
    <row r="29" spans="2:13" hidden="1" x14ac:dyDescent="0.15"/>
    <row r="30" spans="2:13" hidden="1" x14ac:dyDescent="0.15"/>
    <row r="31" spans="2:13" hidden="1" x14ac:dyDescent="0.15"/>
    <row r="32" spans="2:13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t="11.25" hidden="1" customHeight="1" x14ac:dyDescent="0.15"/>
    <row r="39" ht="11.25" hidden="1" customHeight="1" x14ac:dyDescent="0.15"/>
    <row r="40" ht="11.25" hidden="1" customHeight="1" x14ac:dyDescent="0.15"/>
    <row r="41" ht="11.25" hidden="1" customHeight="1" x14ac:dyDescent="0.15"/>
  </sheetData>
  <sheetProtection algorithmName="SHA-512" hashValue="seWG2gkApRFz+7VcXQe9gH2mO2drHMRx7WN9oMGohMb8529GnKdSEg4o/jrYXJaf1lhDkT++TXK5/+x/fHr0+g==" saltValue="O1U7EpD+hmXZYp3ulZHZRA==" spinCount="100000" sheet="1" objects="1" scenarios="1" selectLockedCells="1"/>
  <protectedRanges>
    <protectedRange sqref="J10:J15 J18:J21" name="Bereik1_1"/>
    <protectedRange sqref="K31:M35" name="Bereik4_1"/>
  </protectedRanges>
  <mergeCells count="15">
    <mergeCell ref="D11:I11"/>
    <mergeCell ref="D13:I13"/>
    <mergeCell ref="D14:I14"/>
    <mergeCell ref="D15:I15"/>
    <mergeCell ref="B4:M4"/>
    <mergeCell ref="B5:M5"/>
    <mergeCell ref="J8:M8"/>
    <mergeCell ref="B9:I9"/>
    <mergeCell ref="D10:I10"/>
    <mergeCell ref="D19:I19"/>
    <mergeCell ref="D18:I18"/>
    <mergeCell ref="D22:L22"/>
    <mergeCell ref="D20:I20"/>
    <mergeCell ref="D12:I12"/>
    <mergeCell ref="B17:I17"/>
  </mergeCells>
  <conditionalFormatting sqref="J10:J15">
    <cfRule type="cellIs" dxfId="4" priority="3" operator="lessThan">
      <formula>0.1</formula>
    </cfRule>
  </conditionalFormatting>
  <conditionalFormatting sqref="J18">
    <cfRule type="cellIs" dxfId="3" priority="2" operator="lessThan">
      <formula>0.1</formula>
    </cfRule>
  </conditionalFormatting>
  <conditionalFormatting sqref="J19:J20">
    <cfRule type="cellIs" dxfId="2" priority="1" operator="lessThan">
      <formula>0.1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7" sqref="B7"/>
    </sheetView>
  </sheetViews>
  <sheetFormatPr defaultRowHeight="11.25" zeroHeight="1" x14ac:dyDescent="0.15"/>
  <cols>
    <col min="1" max="1" width="4.7109375" style="3" customWidth="1"/>
    <col min="2" max="2" width="3.5703125" style="3" customWidth="1"/>
    <col min="3" max="3" width="4.140625" style="3" customWidth="1"/>
    <col min="4" max="8" width="9.140625" style="3"/>
    <col min="9" max="9" width="43.42578125" style="3" customWidth="1"/>
    <col min="10" max="10" width="14.7109375" style="3" customWidth="1"/>
    <col min="11" max="11" width="9.7109375" style="3" customWidth="1"/>
    <col min="12" max="12" width="9.28515625" style="3" customWidth="1"/>
    <col min="13" max="13" width="18.140625" style="3" customWidth="1"/>
    <col min="14" max="16384" width="9.140625" style="3"/>
  </cols>
  <sheetData>
    <row r="1" spans="1:17" x14ac:dyDescent="0.15"/>
    <row r="2" spans="1:17" ht="15" x14ac:dyDescent="0.2">
      <c r="B2" s="31" t="str">
        <f>Invulinstructie!B2</f>
        <v>Bijlage 5: Prijzenblad</v>
      </c>
    </row>
    <row r="3" spans="1:17" s="12" customFormat="1" ht="12.7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s="12" customFormat="1" ht="12.75" x14ac:dyDescent="0.2">
      <c r="A4" s="4"/>
      <c r="B4" s="71" t="str">
        <f>Invulinstructie!B4</f>
        <v>Europese aanbesteding Toxicologisch onderzoek in het kader van de Wegenverkeerswet en de Wet middelengebruik bij geweldplegers.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1"/>
      <c r="O4" s="1"/>
      <c r="P4" s="1"/>
    </row>
    <row r="5" spans="1:17" s="12" customFormat="1" ht="12.75" x14ac:dyDescent="0.2">
      <c r="A5" s="4"/>
      <c r="B5" s="70" t="str">
        <f>Invulinstructie!B5</f>
        <v>Referentie: IUC DJI/INEA/NA/202201/NFI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1"/>
      <c r="O5" s="1"/>
      <c r="P5" s="1"/>
    </row>
    <row r="6" spans="1:17" s="12" customFormat="1" ht="12.75" customHeight="1" x14ac:dyDescent="0.2">
      <c r="A6" s="4"/>
      <c r="N6" s="1"/>
      <c r="O6" s="1"/>
      <c r="P6" s="1"/>
      <c r="Q6" s="13"/>
    </row>
    <row r="7" spans="1:17" s="12" customFormat="1" ht="12.75" x14ac:dyDescent="0.2">
      <c r="A7" s="4"/>
      <c r="B7" s="46" t="s">
        <v>51</v>
      </c>
      <c r="N7" s="15"/>
      <c r="O7" s="15"/>
      <c r="P7" s="15"/>
    </row>
    <row r="8" spans="1:17" s="12" customFormat="1" ht="12.75" x14ac:dyDescent="0.2">
      <c r="A8" s="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15"/>
      <c r="O8" s="15"/>
      <c r="P8" s="15"/>
    </row>
    <row r="9" spans="1:17" x14ac:dyDescent="0.15">
      <c r="B9" s="72" t="s">
        <v>46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7" ht="19.5" customHeight="1" x14ac:dyDescent="0.15">
      <c r="B10" s="79" t="s">
        <v>35</v>
      </c>
      <c r="C10" s="79"/>
      <c r="D10" s="79"/>
      <c r="E10" s="79"/>
      <c r="F10" s="79"/>
      <c r="G10" s="79"/>
      <c r="H10" s="79"/>
      <c r="I10" s="79"/>
      <c r="J10" s="79"/>
      <c r="K10" s="80"/>
      <c r="L10" s="80"/>
      <c r="M10" s="80"/>
    </row>
    <row r="11" spans="1:17" x14ac:dyDescent="0.15">
      <c r="D11" s="16"/>
      <c r="E11" s="16"/>
      <c r="F11" s="16"/>
      <c r="G11" s="16"/>
      <c r="H11" s="16"/>
      <c r="I11" s="16"/>
      <c r="J11" s="16"/>
      <c r="K11" s="16"/>
      <c r="L11" s="16"/>
      <c r="M11" s="17"/>
    </row>
    <row r="12" spans="1:17" x14ac:dyDescent="0.15">
      <c r="B12" s="4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7" x14ac:dyDescent="0.15"/>
    <row r="14" spans="1:17" ht="30" customHeight="1" x14ac:dyDescent="0.15">
      <c r="B14" s="76" t="s">
        <v>7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7" ht="30" customHeight="1" x14ac:dyDescent="0.15">
      <c r="B15" s="73" t="s">
        <v>5</v>
      </c>
      <c r="C15" s="74"/>
      <c r="D15" s="73"/>
      <c r="E15" s="73"/>
      <c r="F15" s="73"/>
      <c r="G15" s="73"/>
      <c r="H15" s="73"/>
      <c r="I15" s="73"/>
      <c r="J15" s="73"/>
      <c r="K15" s="75"/>
      <c r="L15" s="75"/>
      <c r="M15" s="75"/>
    </row>
    <row r="16" spans="1:17" ht="30" customHeight="1" x14ac:dyDescent="0.15">
      <c r="B16" s="73" t="s">
        <v>8</v>
      </c>
      <c r="C16" s="74"/>
      <c r="D16" s="73"/>
      <c r="E16" s="73"/>
      <c r="F16" s="73"/>
      <c r="G16" s="73"/>
      <c r="H16" s="73"/>
      <c r="I16" s="73"/>
      <c r="J16" s="73"/>
      <c r="K16" s="75"/>
      <c r="L16" s="75"/>
      <c r="M16" s="75"/>
    </row>
    <row r="17" spans="2:13" ht="30" customHeight="1" x14ac:dyDescent="0.15">
      <c r="B17" s="73" t="s">
        <v>9</v>
      </c>
      <c r="C17" s="74"/>
      <c r="D17" s="73"/>
      <c r="E17" s="73"/>
      <c r="F17" s="73"/>
      <c r="G17" s="73"/>
      <c r="H17" s="73"/>
      <c r="I17" s="73"/>
      <c r="J17" s="73"/>
      <c r="K17" s="75"/>
      <c r="L17" s="75"/>
      <c r="M17" s="75"/>
    </row>
    <row r="18" spans="2:13" ht="30" customHeight="1" x14ac:dyDescent="0.15">
      <c r="B18" s="73" t="s">
        <v>10</v>
      </c>
      <c r="C18" s="74"/>
      <c r="D18" s="73"/>
      <c r="E18" s="73"/>
      <c r="F18" s="73"/>
      <c r="G18" s="73"/>
      <c r="H18" s="73"/>
      <c r="I18" s="73"/>
      <c r="J18" s="73"/>
      <c r="K18" s="75"/>
      <c r="L18" s="75"/>
      <c r="M18" s="75"/>
    </row>
    <row r="19" spans="2:13" ht="80.25" customHeight="1" x14ac:dyDescent="0.15">
      <c r="B19" s="73" t="s">
        <v>11</v>
      </c>
      <c r="C19" s="74"/>
      <c r="D19" s="73"/>
      <c r="E19" s="73"/>
      <c r="F19" s="73"/>
      <c r="G19" s="73"/>
      <c r="H19" s="73"/>
      <c r="I19" s="73"/>
      <c r="J19" s="73"/>
      <c r="K19" s="75"/>
      <c r="L19" s="75"/>
      <c r="M19" s="75"/>
    </row>
    <row r="20" spans="2:13" x14ac:dyDescent="0.15"/>
    <row r="21" spans="2:13" hidden="1" x14ac:dyDescent="0.15"/>
    <row r="22" spans="2:13" hidden="1" x14ac:dyDescent="0.15"/>
    <row r="23" spans="2:13" hidden="1" x14ac:dyDescent="0.15"/>
    <row r="24" spans="2:13" hidden="1" x14ac:dyDescent="0.15"/>
    <row r="25" spans="2:13" hidden="1" x14ac:dyDescent="0.15"/>
    <row r="26" spans="2:13" hidden="1" x14ac:dyDescent="0.15"/>
    <row r="27" spans="2:13" hidden="1" x14ac:dyDescent="0.15"/>
    <row r="28" spans="2:13" hidden="1" x14ac:dyDescent="0.15"/>
    <row r="29" spans="2:13" hidden="1" x14ac:dyDescent="0.15"/>
    <row r="30" spans="2:13" hidden="1" x14ac:dyDescent="0.15"/>
    <row r="31" spans="2:13" hidden="1" x14ac:dyDescent="0.15"/>
    <row r="32" spans="2:13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</sheetData>
  <sheetProtection algorithmName="SHA-512" hashValue="9NULk6RL1PNyEFfGpEOAuRqtt6MFfkDyYQO3u15sb+YjnY5K15rvB9wH31bcW8tRYRlwqujkWoQ6j7gYn4/Q8w==" saltValue="PmOg1p1AWyw70O2PMR659Q==" spinCount="100000" sheet="1" objects="1" scenarios="1" selectLockedCells="1"/>
  <protectedRanges>
    <protectedRange sqref="K15:M19 K10:M10" name="Bereik4"/>
  </protectedRanges>
  <mergeCells count="16">
    <mergeCell ref="B4:M4"/>
    <mergeCell ref="B9:M9"/>
    <mergeCell ref="B5:M5"/>
    <mergeCell ref="B19:J19"/>
    <mergeCell ref="K19:M19"/>
    <mergeCell ref="B14:M14"/>
    <mergeCell ref="B15:J15"/>
    <mergeCell ref="K15:M15"/>
    <mergeCell ref="B16:J16"/>
    <mergeCell ref="K16:M16"/>
    <mergeCell ref="B10:J10"/>
    <mergeCell ref="K10:M10"/>
    <mergeCell ref="B17:J17"/>
    <mergeCell ref="K17:M17"/>
    <mergeCell ref="B18:J18"/>
    <mergeCell ref="K18:M18"/>
  </mergeCells>
  <conditionalFormatting sqref="K15:M18">
    <cfRule type="containsBlanks" dxfId="1" priority="4">
      <formula>LEN(TRIM(K15))=0</formula>
    </cfRule>
  </conditionalFormatting>
  <conditionalFormatting sqref="K10:M10">
    <cfRule type="containsBlanks" dxfId="0" priority="1">
      <formula>LEN(TRIM(K10))=0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Invulinstructie</vt:lpstr>
      <vt:lpstr>Prijsopgave perceel 1</vt:lpstr>
      <vt:lpstr>Prijsopgave perceel 2</vt:lpstr>
      <vt:lpstr>Akkoord en Perceel voorkeur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Alting, Niels</dc:creator>
  <cp:lastModifiedBy>Alting, Niels</cp:lastModifiedBy>
  <cp:lastPrinted>2018-03-16T11:43:12Z</cp:lastPrinted>
  <dcterms:created xsi:type="dcterms:W3CDTF">2017-10-02T13:17:05Z</dcterms:created>
  <dcterms:modified xsi:type="dcterms:W3CDTF">2022-05-23T14:12:23Z</dcterms:modified>
</cp:coreProperties>
</file>