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https://inkada.sharepoint.com/Gedeelde documenten/10 Projecten/CSW/ICT Beheer 2021/NvI/"/>
    </mc:Choice>
  </mc:AlternateContent>
  <xr:revisionPtr revIDLastSave="34" documentId="8_{3136508C-FAA5-4347-BC40-A9405033CFDB}" xr6:coauthVersionLast="47" xr6:coauthVersionMax="47" xr10:uidLastSave="{241FE4C2-672F-4EA9-B6DF-3FACC608AB59}"/>
  <bookViews>
    <workbookView xWindow="28680" yWindow="-120" windowWidth="25440" windowHeight="15390" xr2:uid="{00000000-000D-0000-FFFF-FFFF00000000}"/>
  </bookViews>
  <sheets>
    <sheet name="Calculatieblad"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0" i="5" l="1"/>
  <c r="E54" i="5"/>
  <c r="E50" i="5"/>
  <c r="E47" i="5"/>
  <c r="B69" i="5"/>
  <c r="E57" i="5"/>
  <c r="E44" i="5"/>
  <c r="E41" i="5"/>
  <c r="E38" i="5"/>
  <c r="E35" i="5"/>
  <c r="E26" i="5"/>
  <c r="E23" i="5"/>
  <c r="E32" i="5"/>
  <c r="E29" i="5"/>
  <c r="B62" i="5" l="1"/>
  <c r="B19" i="5"/>
  <c r="B72" i="5" l="1"/>
</calcChain>
</file>

<file path=xl/sharedStrings.xml><?xml version="1.0" encoding="utf-8"?>
<sst xmlns="http://schemas.openxmlformats.org/spreadsheetml/2006/main" count="94" uniqueCount="57">
  <si>
    <t>Toelichting: Het is Inschrijvers toegestaan om regels toe te voegen om kosten te benoemen die niet op één van de bestaande regels ingevuld kunnen worden.</t>
  </si>
  <si>
    <t>Indien bepaalde regels niet van toepassing zijn, dan hoeven deze niet ingevuld te worden. Alle kosten die betrekking hebben op de opdracht zoals omschreven in het bestek en programma van eisen dienen te zijn opgenomen.</t>
  </si>
  <si>
    <t>Implementatie</t>
  </si>
  <si>
    <t>Eenmalige kosten excl. BTW</t>
  </si>
  <si>
    <t>Toelichting / Onderbouwing kosten</t>
  </si>
  <si>
    <t>Totaal eenmalige implementatiekosten exclusief BTW</t>
  </si>
  <si>
    <t>Vrij in te vullen indien van toepassing</t>
  </si>
  <si>
    <t>Door Inschrijver in te vullen</t>
  </si>
  <si>
    <t>Aantal jaar</t>
  </si>
  <si>
    <t>Opleidingskosten ict medewerkers CSW</t>
  </si>
  <si>
    <t>Implementatiekosten CSW</t>
  </si>
  <si>
    <t>Implementatiekosten Mondia Scholengroep</t>
  </si>
  <si>
    <t>Projectleiding t.b.v. implementatie CSW</t>
  </si>
  <si>
    <t>Projectleiding t.b.v. implementatie Mondia Scholengroep</t>
  </si>
  <si>
    <t>Opleidingskosten ict medewerkers Mondia Scholengroep</t>
  </si>
  <si>
    <t>Werkplekbeheer CSW</t>
  </si>
  <si>
    <t>Kosten werkplekbeheer CSW per werkplek per jaar</t>
  </si>
  <si>
    <t>Tarief excl. BTW per jaar per werkplek</t>
  </si>
  <si>
    <t>Aantal werkplekken</t>
  </si>
  <si>
    <t>Werkplekbeheer Mondia Scholengroep</t>
  </si>
  <si>
    <t>Identity management CSW</t>
  </si>
  <si>
    <t>Identity management Mondia Scholengroep</t>
  </si>
  <si>
    <t>Kosten identity management CSW per jaar</t>
  </si>
  <si>
    <t>Kosten identity management Mondia Scholengroep per jaar</t>
  </si>
  <si>
    <t>Tarief excl. BTW per jaar</t>
  </si>
  <si>
    <t>Totaal</t>
  </si>
  <si>
    <t>Onderhoud en beheer servers CSW</t>
  </si>
  <si>
    <t>Onderhoud en beheer servers Mondia Scholengroep</t>
  </si>
  <si>
    <t>Kosten onderhoud en beheer servers CSW per server per jaar</t>
  </si>
  <si>
    <t>Kosten onderhoud en beheer servers Mondia Scholengroep per server per jaar</t>
  </si>
  <si>
    <t>Tarief excl. BTW per jaar per server</t>
  </si>
  <si>
    <t>Aantal servers</t>
  </si>
  <si>
    <t>Servicedesk CSW</t>
  </si>
  <si>
    <t>Servicedesk Mondia Scholengroep</t>
  </si>
  <si>
    <t>Kosten servicedesk CSW per jaar</t>
  </si>
  <si>
    <t>Kosten servicedesk Mondia Scholengroep per jaar</t>
  </si>
  <si>
    <t>Totaal jaarlijksekosten over 6 jaar exclusief BTW</t>
  </si>
  <si>
    <t>Toetsoplossing CSW</t>
  </si>
  <si>
    <t>Toetsoplossing Mondia Scholengroep</t>
  </si>
  <si>
    <t>Campuz365 CSW</t>
  </si>
  <si>
    <t>Teams oplossing CSW</t>
  </si>
  <si>
    <t>Teamsoplossing CSW per jaar</t>
  </si>
  <si>
    <t>Totaal kosten (éénmalige en jaarlijkse kosten) over 6 jaar exclusief BTW (bedrag voor gunning)</t>
  </si>
  <si>
    <t>Tarief excl. BTW per uur</t>
  </si>
  <si>
    <t>Fictief aantal uren</t>
  </si>
  <si>
    <t>Uurtarief engineer</t>
  </si>
  <si>
    <t>Uurtarief projectleiding</t>
  </si>
  <si>
    <t>Uurtarieven voor projecten</t>
  </si>
  <si>
    <t>Totaal fictieve projecturen exclusief BTW</t>
  </si>
  <si>
    <t>Kosten toetsoplossing CSW per jaar</t>
  </si>
  <si>
    <t>Kosten toetsoplossing Mondia Scholengroep per jaar</t>
  </si>
  <si>
    <t>Kosten Campuz365 CSW per jaar</t>
  </si>
  <si>
    <t>Beheer domeinnamen en DNS records CSW</t>
  </si>
  <si>
    <t>Beheer domeinnamen en DNS records CSW per jaar</t>
  </si>
  <si>
    <t>Kosten werkplekbeheer Mondia Scholengroep per werkplek (desktops en laptops) per jaar</t>
  </si>
  <si>
    <t>Referentie: 2022/0422RN</t>
  </si>
  <si>
    <t>Bijlage 5 Calculatieblad CSW en Mondia Scholengroep bij NvI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</si>
</sst>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0"/>
      <name val="Arial"/>
    </font>
    <font>
      <sz val="10"/>
      <name val="Arial"/>
      <family val="2"/>
    </font>
    <font>
      <b/>
      <sz val="10"/>
      <name val="Verdana"/>
      <family val="2"/>
    </font>
    <font>
      <sz val="10"/>
      <name val="Verdana"/>
      <family val="2"/>
    </font>
    <font>
      <b/>
      <u/>
      <sz val="11"/>
      <color theme="1"/>
      <name val="Verdana"/>
      <family val="2"/>
    </font>
    <font>
      <b/>
      <sz val="11"/>
      <name val="Verdana"/>
      <family val="2"/>
    </font>
    <font>
      <b/>
      <u/>
      <sz val="10"/>
      <color theme="0"/>
      <name val="Verdana"/>
      <family val="2"/>
    </font>
    <font>
      <sz val="11"/>
      <name val="Verdana"/>
      <family val="2"/>
    </font>
    <font>
      <i/>
      <sz val="8"/>
      <name val="Verdana"/>
      <family val="2"/>
    </font>
    <font>
      <i/>
      <u/>
      <sz val="10"/>
      <name val="Verdana"/>
      <family val="2"/>
    </font>
    <font>
      <sz val="8"/>
      <name val="Verdana"/>
      <family val="2"/>
    </font>
    <font>
      <sz val="9"/>
      <name val="Verdana"/>
      <family val="2"/>
    </font>
  </fonts>
  <fills count="5">
    <fill>
      <patternFill patternType="none"/>
    </fill>
    <fill>
      <patternFill patternType="gray125"/>
    </fill>
    <fill>
      <patternFill patternType="solid">
        <fgColor rgb="FFFFC000"/>
        <bgColor indexed="64"/>
      </patternFill>
    </fill>
    <fill>
      <patternFill patternType="solid">
        <fgColor rgb="FF0000FF"/>
        <bgColor indexed="64"/>
      </patternFill>
    </fill>
    <fill>
      <patternFill patternType="solid">
        <fgColor rgb="FF66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1" fillId="0" borderId="0" xfId="0" applyFont="1"/>
    <xf numFmtId="0" fontId="0" fillId="0" borderId="0" xfId="0" applyAlignment="1">
      <alignment wrapText="1"/>
    </xf>
    <xf numFmtId="0" fontId="0" fillId="0" borderId="0" xfId="0" applyAlignment="1">
      <alignment horizontal="center" vertical="center"/>
    </xf>
    <xf numFmtId="0" fontId="2" fillId="0" borderId="0" xfId="0" applyFont="1" applyAlignment="1">
      <alignment vertical="top"/>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xf numFmtId="0" fontId="4" fillId="0" borderId="0" xfId="0" applyFont="1"/>
    <xf numFmtId="0" fontId="3" fillId="0" borderId="0" xfId="0" applyFont="1" applyAlignment="1">
      <alignment horizontal="center" vertical="center"/>
    </xf>
    <xf numFmtId="0" fontId="3" fillId="0" borderId="0" xfId="0" applyFont="1" applyBorder="1"/>
    <xf numFmtId="44" fontId="7" fillId="0" borderId="0" xfId="1" applyFont="1" applyFill="1" applyBorder="1"/>
    <xf numFmtId="0" fontId="3" fillId="0" borderId="0" xfId="0" applyFont="1" applyBorder="1" applyAlignment="1">
      <alignment horizontal="center" vertical="center"/>
    </xf>
    <xf numFmtId="44" fontId="3" fillId="0" borderId="0" xfId="1" applyFont="1" applyBorder="1"/>
    <xf numFmtId="0" fontId="2" fillId="0" borderId="0" xfId="0" applyFont="1" applyFill="1" applyBorder="1" applyAlignment="1">
      <alignment horizontal="center"/>
    </xf>
    <xf numFmtId="0" fontId="6" fillId="3" borderId="1" xfId="0" applyFont="1" applyFill="1" applyBorder="1" applyAlignment="1">
      <alignment vertical="center"/>
    </xf>
    <xf numFmtId="0" fontId="6" fillId="3" borderId="1" xfId="0" applyFont="1" applyFill="1" applyBorder="1" applyAlignment="1">
      <alignment horizontal="center" vertical="center"/>
    </xf>
    <xf numFmtId="0" fontId="9" fillId="0" borderId="0" xfId="0" applyFont="1"/>
    <xf numFmtId="0" fontId="10" fillId="0" borderId="0" xfId="0" applyFont="1"/>
    <xf numFmtId="0" fontId="6" fillId="3" borderId="8" xfId="0" applyFont="1" applyFill="1" applyBorder="1" applyAlignment="1">
      <alignment vertical="center"/>
    </xf>
    <xf numFmtId="0" fontId="6" fillId="3" borderId="7" xfId="0" applyFont="1" applyFill="1" applyBorder="1" applyAlignment="1">
      <alignment vertical="center"/>
    </xf>
    <xf numFmtId="0" fontId="11" fillId="4" borderId="4" xfId="0" applyFont="1" applyFill="1" applyBorder="1" applyAlignment="1">
      <alignment horizontal="center" vertical="center" wrapText="1"/>
    </xf>
    <xf numFmtId="0" fontId="11" fillId="0" borderId="10" xfId="0" applyFont="1" applyBorder="1" applyAlignment="1">
      <alignment vertical="center"/>
    </xf>
    <xf numFmtId="44" fontId="11" fillId="4" borderId="5" xfId="1" applyFont="1" applyFill="1" applyBorder="1" applyAlignment="1">
      <alignment vertical="center"/>
    </xf>
    <xf numFmtId="0" fontId="11" fillId="4" borderId="11" xfId="0" applyFont="1" applyFill="1" applyBorder="1" applyAlignment="1">
      <alignment vertical="center" wrapText="1"/>
    </xf>
    <xf numFmtId="0" fontId="11" fillId="0" borderId="12" xfId="0" applyFont="1" applyBorder="1" applyAlignment="1">
      <alignment vertical="center"/>
    </xf>
    <xf numFmtId="44" fontId="11" fillId="4" borderId="1" xfId="1" applyFont="1" applyFill="1" applyBorder="1" applyAlignment="1">
      <alignment vertical="center"/>
    </xf>
    <xf numFmtId="0" fontId="8" fillId="4" borderId="12" xfId="0" applyFont="1" applyFill="1" applyBorder="1" applyAlignment="1">
      <alignment vertical="center"/>
    </xf>
    <xf numFmtId="0" fontId="8" fillId="4" borderId="14" xfId="0" applyFont="1" applyFill="1" applyBorder="1" applyAlignment="1">
      <alignment vertical="center"/>
    </xf>
    <xf numFmtId="44" fontId="11" fillId="4" borderId="15" xfId="1" applyFont="1" applyFill="1" applyBorder="1" applyAlignment="1">
      <alignment vertical="center"/>
    </xf>
    <xf numFmtId="0" fontId="2" fillId="2" borderId="6" xfId="0" applyFont="1" applyFill="1" applyBorder="1" applyAlignment="1">
      <alignment horizontal="center" vertical="center"/>
    </xf>
    <xf numFmtId="0" fontId="6" fillId="3" borderId="2" xfId="0" applyFont="1" applyFill="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vertical="center"/>
    </xf>
    <xf numFmtId="44" fontId="3" fillId="0" borderId="6" xfId="1" applyFont="1" applyFill="1" applyBorder="1" applyAlignment="1">
      <alignment vertical="center"/>
    </xf>
    <xf numFmtId="44" fontId="5" fillId="0" borderId="6" xfId="1" applyFont="1" applyFill="1" applyBorder="1" applyAlignment="1">
      <alignment vertical="center"/>
    </xf>
    <xf numFmtId="0" fontId="2" fillId="0" borderId="0" xfId="0" applyFont="1" applyAlignment="1">
      <alignment vertical="center"/>
    </xf>
    <xf numFmtId="0" fontId="11" fillId="4" borderId="4" xfId="0" applyFont="1" applyFill="1" applyBorder="1" applyAlignment="1">
      <alignment horizontal="center" vertical="center" wrapText="1"/>
    </xf>
    <xf numFmtId="0" fontId="11" fillId="4" borderId="11" xfId="0" applyFont="1" applyFill="1" applyBorder="1" applyAlignment="1">
      <alignment vertical="center" wrapText="1"/>
    </xf>
    <xf numFmtId="0" fontId="6" fillId="3" borderId="0" xfId="0" applyFont="1" applyFill="1" applyBorder="1" applyAlignment="1">
      <alignment horizontal="center" vertical="center"/>
    </xf>
    <xf numFmtId="0" fontId="3" fillId="0" borderId="0" xfId="0" applyFont="1" applyFill="1" applyBorder="1" applyAlignment="1">
      <alignment horizontal="center"/>
    </xf>
    <xf numFmtId="0" fontId="11" fillId="0" borderId="0" xfId="0" applyFont="1" applyFill="1" applyBorder="1" applyAlignment="1">
      <alignment vertical="center" wrapText="1"/>
    </xf>
    <xf numFmtId="44" fontId="11" fillId="0" borderId="1" xfId="0" applyNumberFormat="1" applyFont="1" applyBorder="1" applyAlignment="1">
      <alignment horizontal="center" vertical="center"/>
    </xf>
    <xf numFmtId="0" fontId="10" fillId="0" borderId="0" xfId="0" applyFont="1" applyAlignment="1">
      <alignment wrapText="1"/>
    </xf>
    <xf numFmtId="0" fontId="11" fillId="4" borderId="16" xfId="0" applyFont="1" applyFill="1" applyBorder="1" applyAlignment="1">
      <alignment horizontal="center" vertical="center" wrapText="1"/>
    </xf>
    <xf numFmtId="0" fontId="11" fillId="4" borderId="17" xfId="0" applyFont="1" applyFill="1" applyBorder="1" applyAlignment="1">
      <alignment vertical="center" wrapText="1"/>
    </xf>
    <xf numFmtId="0" fontId="6" fillId="3" borderId="8" xfId="0" applyFont="1" applyFill="1" applyBorder="1" applyAlignment="1">
      <alignment horizontal="center" vertical="center"/>
    </xf>
    <xf numFmtId="0" fontId="3" fillId="0" borderId="9" xfId="0" applyFont="1" applyBorder="1" applyAlignment="1">
      <alignment horizontal="center"/>
    </xf>
    <xf numFmtId="0" fontId="2" fillId="4" borderId="2" xfId="0" applyFont="1" applyFill="1" applyBorder="1" applyAlignment="1">
      <alignment horizontal="left"/>
    </xf>
    <xf numFmtId="0" fontId="2" fillId="4" borderId="3" xfId="0" applyFont="1" applyFill="1" applyBorder="1" applyAlignment="1">
      <alignment horizontal="left"/>
    </xf>
    <xf numFmtId="0" fontId="11" fillId="4" borderId="4" xfId="0" applyFont="1" applyFill="1" applyBorder="1" applyAlignment="1">
      <alignment horizontal="center" vertical="center" wrapText="1"/>
    </xf>
    <xf numFmtId="0" fontId="11" fillId="4" borderId="11" xfId="0" applyFont="1" applyFill="1" applyBorder="1" applyAlignment="1">
      <alignment vertical="center" wrapText="1"/>
    </xf>
    <xf numFmtId="0" fontId="11" fillId="4" borderId="2" xfId="0" applyFont="1" applyFill="1" applyBorder="1" applyAlignment="1">
      <alignment horizontal="center" vertical="center" wrapText="1"/>
    </xf>
    <xf numFmtId="0" fontId="11" fillId="4" borderId="13" xfId="0" applyFont="1" applyFill="1" applyBorder="1" applyAlignment="1">
      <alignment vertical="center" wrapText="1"/>
    </xf>
  </cellXfs>
  <cellStyles count="2">
    <cellStyle name="Standaard" xfId="0" builtinId="0"/>
    <cellStyle name="Valuta" xfId="1" builtinId="4"/>
  </cellStyles>
  <dxfs count="0"/>
  <tableStyles count="0" defaultTableStyle="TableStyleMedium9" defaultPivotStyle="PivotStyleLight16"/>
  <colors>
    <mruColors>
      <color rgb="FF66FFFF"/>
      <color rgb="FF0000FF"/>
      <color rgb="FF5C2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1600200</xdr:colOff>
      <xdr:row>0</xdr:row>
      <xdr:rowOff>190500</xdr:rowOff>
    </xdr:from>
    <xdr:to>
      <xdr:col>3</xdr:col>
      <xdr:colOff>233044</xdr:colOff>
      <xdr:row>3</xdr:row>
      <xdr:rowOff>166370</xdr:rowOff>
    </xdr:to>
    <xdr:pic>
      <xdr:nvPicPr>
        <xdr:cNvPr id="3" name="Afbeelding 2">
          <a:extLst>
            <a:ext uri="{FF2B5EF4-FFF2-40B4-BE49-F238E27FC236}">
              <a16:creationId xmlns:a16="http://schemas.microsoft.com/office/drawing/2014/main" id="{01C4808A-8933-43D2-B8CA-123FC85DB1D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82325" y="190500"/>
          <a:ext cx="1366520" cy="652145"/>
        </a:xfrm>
        <a:prstGeom prst="rect">
          <a:avLst/>
        </a:prstGeom>
        <a:noFill/>
        <a:ln>
          <a:noFill/>
        </a:ln>
      </xdr:spPr>
    </xdr:pic>
    <xdr:clientData/>
  </xdr:twoCellAnchor>
  <xdr:twoCellAnchor editAs="oneCell">
    <xdr:from>
      <xdr:col>3</xdr:col>
      <xdr:colOff>904875</xdr:colOff>
      <xdr:row>0</xdr:row>
      <xdr:rowOff>190500</xdr:rowOff>
    </xdr:from>
    <xdr:to>
      <xdr:col>3</xdr:col>
      <xdr:colOff>2093595</xdr:colOff>
      <xdr:row>3</xdr:row>
      <xdr:rowOff>154305</xdr:rowOff>
    </xdr:to>
    <xdr:pic>
      <xdr:nvPicPr>
        <xdr:cNvPr id="4" name="Afbeelding 3">
          <a:extLst>
            <a:ext uri="{FF2B5EF4-FFF2-40B4-BE49-F238E27FC236}">
              <a16:creationId xmlns:a16="http://schemas.microsoft.com/office/drawing/2014/main" id="{373D504A-085C-4B87-9357-00A183B0A5A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20675" y="190500"/>
          <a:ext cx="1188720" cy="64008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74"/>
  <sheetViews>
    <sheetView tabSelected="1" view="pageBreakPreview" zoomScale="80" zoomScaleNormal="100" zoomScaleSheetLayoutView="80" workbookViewId="0"/>
  </sheetViews>
  <sheetFormatPr defaultRowHeight="12.75" x14ac:dyDescent="0.2"/>
  <cols>
    <col min="1" max="1" width="115.42578125" customWidth="1"/>
    <col min="2" max="2" width="42" customWidth="1"/>
    <col min="3" max="3" width="41" customWidth="1"/>
    <col min="4" max="5" width="33.140625" customWidth="1"/>
    <col min="6" max="6" width="15.5703125" style="3" customWidth="1"/>
    <col min="7" max="7" width="12.140625" style="3" customWidth="1"/>
    <col min="8" max="11" width="13" customWidth="1"/>
    <col min="12" max="12" width="23.7109375" customWidth="1"/>
  </cols>
  <sheetData>
    <row r="1" spans="1:12" s="2" customFormat="1" ht="19.5" customHeight="1" x14ac:dyDescent="0.2">
      <c r="A1" s="36" t="s">
        <v>56</v>
      </c>
      <c r="B1" s="4"/>
      <c r="C1" s="4"/>
      <c r="D1" s="5"/>
      <c r="E1" s="5"/>
      <c r="F1" s="6"/>
      <c r="G1" s="6"/>
      <c r="H1" s="5"/>
      <c r="I1" s="5"/>
      <c r="J1" s="5"/>
      <c r="K1" s="5"/>
    </row>
    <row r="2" spans="1:12" s="2" customFormat="1" ht="19.5" customHeight="1" x14ac:dyDescent="0.2">
      <c r="A2" s="36" t="s">
        <v>55</v>
      </c>
      <c r="B2" s="4"/>
      <c r="C2" s="4"/>
      <c r="D2" s="5"/>
      <c r="E2" s="5"/>
      <c r="F2" s="6"/>
      <c r="G2" s="6"/>
      <c r="H2" s="5"/>
      <c r="I2" s="5"/>
      <c r="J2" s="5"/>
      <c r="K2" s="5"/>
    </row>
    <row r="3" spans="1:12" ht="14.25" x14ac:dyDescent="0.2">
      <c r="A3" s="7"/>
      <c r="B3" s="7"/>
      <c r="C3" s="7"/>
      <c r="D3" s="8"/>
      <c r="E3" s="8"/>
      <c r="F3" s="9"/>
      <c r="G3" s="9"/>
      <c r="H3" s="7"/>
      <c r="I3" s="7"/>
      <c r="J3" s="7"/>
      <c r="K3" s="7"/>
    </row>
    <row r="4" spans="1:12" ht="14.25" x14ac:dyDescent="0.2">
      <c r="A4" s="48" t="s">
        <v>7</v>
      </c>
      <c r="B4" s="49"/>
      <c r="C4" s="7"/>
      <c r="D4" s="8"/>
      <c r="E4" s="8"/>
      <c r="F4" s="9"/>
      <c r="G4" s="9"/>
      <c r="H4" s="7"/>
      <c r="I4" s="7"/>
      <c r="J4" s="7"/>
      <c r="K4" s="7"/>
    </row>
    <row r="5" spans="1:12" ht="14.25" x14ac:dyDescent="0.2">
      <c r="A5" s="7"/>
      <c r="B5" s="7"/>
      <c r="C5" s="7"/>
      <c r="D5" s="8"/>
      <c r="E5" s="8"/>
      <c r="F5" s="9"/>
      <c r="G5" s="9"/>
      <c r="H5" s="7"/>
      <c r="I5" s="7"/>
      <c r="J5" s="7"/>
      <c r="K5" s="7"/>
      <c r="L5" s="1"/>
    </row>
    <row r="6" spans="1:12" ht="14.25" x14ac:dyDescent="0.2">
      <c r="A6" s="18" t="s">
        <v>0</v>
      </c>
      <c r="B6" s="7"/>
      <c r="C6" s="7"/>
      <c r="D6" s="8"/>
      <c r="E6" s="8"/>
      <c r="F6" s="9"/>
      <c r="G6" s="9"/>
      <c r="H6" s="7"/>
      <c r="I6" s="7"/>
      <c r="J6" s="7"/>
      <c r="K6" s="7"/>
      <c r="L6" s="1"/>
    </row>
    <row r="7" spans="1:12" ht="14.25" x14ac:dyDescent="0.2">
      <c r="A7" s="18" t="s">
        <v>1</v>
      </c>
      <c r="B7" s="7"/>
      <c r="C7" s="7"/>
      <c r="D7" s="8"/>
      <c r="E7" s="8"/>
      <c r="F7" s="9"/>
      <c r="G7" s="9"/>
      <c r="H7" s="7"/>
      <c r="I7" s="7"/>
      <c r="J7" s="7"/>
      <c r="K7" s="7"/>
      <c r="L7" s="1"/>
    </row>
    <row r="8" spans="1:12" ht="15" thickBot="1" x14ac:dyDescent="0.25">
      <c r="A8" s="7"/>
      <c r="B8" s="7"/>
      <c r="C8" s="7"/>
      <c r="D8" s="8"/>
      <c r="E8" s="8"/>
      <c r="F8" s="9"/>
      <c r="G8" s="9"/>
      <c r="H8" s="7"/>
      <c r="I8" s="7"/>
      <c r="J8" s="7"/>
      <c r="K8" s="7"/>
      <c r="L8" s="1"/>
    </row>
    <row r="9" spans="1:12" ht="30" customHeight="1" x14ac:dyDescent="0.2">
      <c r="A9" s="20" t="s">
        <v>2</v>
      </c>
      <c r="B9" s="19" t="s">
        <v>3</v>
      </c>
      <c r="C9" s="46" t="s">
        <v>4</v>
      </c>
      <c r="D9" s="47"/>
      <c r="E9" s="40"/>
      <c r="F9" s="7"/>
      <c r="G9" s="7"/>
      <c r="H9" s="7"/>
      <c r="I9" s="7"/>
      <c r="J9" s="7"/>
      <c r="K9" s="7"/>
    </row>
    <row r="10" spans="1:12" ht="18.75" customHeight="1" x14ac:dyDescent="0.2">
      <c r="A10" s="22" t="s">
        <v>10</v>
      </c>
      <c r="B10" s="23">
        <v>0</v>
      </c>
      <c r="C10" s="50"/>
      <c r="D10" s="51"/>
      <c r="E10" s="41"/>
      <c r="F10" s="7"/>
      <c r="G10" s="7"/>
      <c r="H10" s="7"/>
      <c r="I10" s="7"/>
      <c r="J10" s="7"/>
      <c r="K10" s="7"/>
    </row>
    <row r="11" spans="1:12" ht="18.75" customHeight="1" x14ac:dyDescent="0.2">
      <c r="A11" s="22" t="s">
        <v>11</v>
      </c>
      <c r="B11" s="23">
        <v>0</v>
      </c>
      <c r="C11" s="37"/>
      <c r="D11" s="38"/>
      <c r="E11" s="41"/>
      <c r="F11" s="7"/>
      <c r="G11" s="7"/>
      <c r="H11" s="7"/>
      <c r="I11" s="7"/>
      <c r="J11" s="7"/>
      <c r="K11" s="7"/>
    </row>
    <row r="12" spans="1:12" ht="18.75" customHeight="1" x14ac:dyDescent="0.2">
      <c r="A12" s="22" t="s">
        <v>12</v>
      </c>
      <c r="B12" s="23">
        <v>0</v>
      </c>
      <c r="C12" s="21"/>
      <c r="D12" s="24"/>
      <c r="E12" s="41"/>
      <c r="F12" s="7"/>
      <c r="G12" s="7"/>
      <c r="H12" s="7"/>
      <c r="I12" s="7"/>
      <c r="J12" s="7"/>
      <c r="K12" s="7"/>
    </row>
    <row r="13" spans="1:12" ht="18.75" customHeight="1" x14ac:dyDescent="0.2">
      <c r="A13" s="22" t="s">
        <v>13</v>
      </c>
      <c r="B13" s="23">
        <v>0</v>
      </c>
      <c r="C13" s="37"/>
      <c r="D13" s="38"/>
      <c r="E13" s="41"/>
      <c r="F13" s="7"/>
      <c r="G13" s="7"/>
      <c r="H13" s="7"/>
      <c r="I13" s="7"/>
      <c r="J13" s="7"/>
      <c r="K13" s="7"/>
    </row>
    <row r="14" spans="1:12" ht="19.5" customHeight="1" x14ac:dyDescent="0.2">
      <c r="A14" s="25" t="s">
        <v>9</v>
      </c>
      <c r="B14" s="26">
        <v>0</v>
      </c>
      <c r="C14" s="52"/>
      <c r="D14" s="53"/>
      <c r="E14" s="41"/>
      <c r="F14" s="7"/>
      <c r="G14" s="7"/>
      <c r="H14" s="7"/>
      <c r="I14" s="7"/>
      <c r="J14" s="7"/>
      <c r="K14" s="7"/>
    </row>
    <row r="15" spans="1:12" ht="19.5" customHeight="1" x14ac:dyDescent="0.2">
      <c r="A15" s="25" t="s">
        <v>14</v>
      </c>
      <c r="B15" s="26">
        <v>0</v>
      </c>
      <c r="C15" s="52"/>
      <c r="D15" s="53"/>
      <c r="E15" s="41"/>
      <c r="F15" s="7"/>
      <c r="G15" s="7"/>
      <c r="H15" s="7"/>
      <c r="I15" s="7"/>
      <c r="J15" s="7"/>
      <c r="K15" s="7"/>
    </row>
    <row r="16" spans="1:12" ht="19.5" customHeight="1" x14ac:dyDescent="0.2">
      <c r="A16" s="27" t="s">
        <v>6</v>
      </c>
      <c r="B16" s="26">
        <v>0</v>
      </c>
      <c r="C16" s="52"/>
      <c r="D16" s="53"/>
      <c r="E16" s="41"/>
      <c r="F16" s="7"/>
      <c r="G16" s="7"/>
      <c r="H16" s="7"/>
      <c r="I16" s="7"/>
      <c r="J16" s="7"/>
      <c r="K16" s="7"/>
    </row>
    <row r="17" spans="1:11" ht="19.5" customHeight="1" thickBot="1" x14ac:dyDescent="0.25">
      <c r="A17" s="28" t="s">
        <v>6</v>
      </c>
      <c r="B17" s="29">
        <v>0</v>
      </c>
      <c r="C17" s="44"/>
      <c r="D17" s="45"/>
      <c r="E17" s="41"/>
      <c r="F17" s="7"/>
      <c r="G17" s="7"/>
      <c r="H17" s="7"/>
      <c r="I17" s="7"/>
      <c r="J17" s="7"/>
      <c r="K17" s="7"/>
    </row>
    <row r="18" spans="1:11" ht="15" thickBot="1" x14ac:dyDescent="0.25">
      <c r="A18" s="10"/>
      <c r="B18" s="11"/>
      <c r="C18" s="12"/>
      <c r="D18" s="13"/>
      <c r="E18" s="13"/>
      <c r="F18" s="7"/>
      <c r="G18" s="7"/>
      <c r="H18" s="7"/>
      <c r="I18" s="7"/>
      <c r="J18" s="7"/>
      <c r="K18" s="7"/>
    </row>
    <row r="19" spans="1:11" ht="19.5" customHeight="1" thickBot="1" x14ac:dyDescent="0.25">
      <c r="A19" s="30" t="s">
        <v>5</v>
      </c>
      <c r="B19" s="34">
        <f>SUM(B10:B17)</f>
        <v>0</v>
      </c>
      <c r="C19" s="12"/>
      <c r="D19" s="13"/>
      <c r="E19" s="13"/>
      <c r="F19" s="7"/>
      <c r="G19" s="7"/>
      <c r="H19" s="7"/>
      <c r="I19" s="7"/>
      <c r="J19" s="7"/>
      <c r="K19" s="7"/>
    </row>
    <row r="20" spans="1:11" ht="14.25" x14ac:dyDescent="0.2">
      <c r="A20" s="14"/>
      <c r="B20" s="11"/>
      <c r="C20" s="12"/>
      <c r="D20" s="13"/>
      <c r="E20" s="13"/>
      <c r="F20" s="7"/>
      <c r="G20" s="7"/>
      <c r="H20" s="7"/>
      <c r="I20" s="7"/>
      <c r="J20" s="7"/>
      <c r="K20" s="7"/>
    </row>
    <row r="21" spans="1:11" x14ac:dyDescent="0.2">
      <c r="A21" s="7"/>
      <c r="B21" s="7"/>
      <c r="C21" s="7"/>
      <c r="D21" s="7"/>
      <c r="E21" s="7"/>
      <c r="F21" s="9"/>
      <c r="G21" s="9"/>
      <c r="H21" s="7"/>
      <c r="I21" s="7"/>
      <c r="J21" s="7"/>
      <c r="K21" s="7"/>
    </row>
    <row r="22" spans="1:11" ht="30" customHeight="1" x14ac:dyDescent="0.2">
      <c r="A22" s="31" t="s">
        <v>15</v>
      </c>
      <c r="B22" s="15" t="s">
        <v>17</v>
      </c>
      <c r="C22" s="16" t="s">
        <v>18</v>
      </c>
      <c r="D22" s="16" t="s">
        <v>8</v>
      </c>
      <c r="E22" s="39" t="s">
        <v>25</v>
      </c>
      <c r="F22" s="7"/>
      <c r="G22" s="7"/>
      <c r="H22" s="7"/>
      <c r="I22" s="7"/>
      <c r="J22" s="7"/>
    </row>
    <row r="23" spans="1:11" ht="19.5" customHeight="1" x14ac:dyDescent="0.2">
      <c r="A23" s="33" t="s">
        <v>16</v>
      </c>
      <c r="B23" s="26">
        <v>0</v>
      </c>
      <c r="C23" s="32">
        <v>700</v>
      </c>
      <c r="D23" s="32">
        <v>6</v>
      </c>
      <c r="E23" s="42">
        <f>(B23*C23)*D23</f>
        <v>0</v>
      </c>
      <c r="F23" s="7"/>
      <c r="G23" s="7"/>
      <c r="H23" s="7"/>
      <c r="I23" s="7"/>
      <c r="J23" s="7"/>
    </row>
    <row r="24" spans="1:11" x14ac:dyDescent="0.2">
      <c r="A24" s="7"/>
      <c r="B24" s="7"/>
      <c r="C24" s="7"/>
      <c r="D24" s="7"/>
      <c r="E24" s="7"/>
      <c r="F24" s="9"/>
      <c r="G24" s="9"/>
      <c r="H24" s="17"/>
      <c r="I24" s="7"/>
      <c r="J24" s="7"/>
      <c r="K24" s="7"/>
    </row>
    <row r="25" spans="1:11" ht="30" customHeight="1" x14ac:dyDescent="0.2">
      <c r="A25" s="31" t="s">
        <v>19</v>
      </c>
      <c r="B25" s="15" t="s">
        <v>17</v>
      </c>
      <c r="C25" s="16" t="s">
        <v>18</v>
      </c>
      <c r="D25" s="16" t="s">
        <v>8</v>
      </c>
      <c r="E25" s="39" t="s">
        <v>25</v>
      </c>
      <c r="F25" s="9"/>
      <c r="G25" s="9"/>
      <c r="H25" s="17"/>
      <c r="I25" s="7"/>
      <c r="J25" s="7"/>
      <c r="K25" s="7"/>
    </row>
    <row r="26" spans="1:11" ht="19.5" customHeight="1" x14ac:dyDescent="0.2">
      <c r="A26" s="33" t="s">
        <v>54</v>
      </c>
      <c r="B26" s="26">
        <v>0</v>
      </c>
      <c r="C26" s="32">
        <v>925</v>
      </c>
      <c r="D26" s="32">
        <v>6</v>
      </c>
      <c r="E26" s="42">
        <f>(B26*C26)*D26</f>
        <v>0</v>
      </c>
      <c r="F26" s="9"/>
      <c r="G26" s="9"/>
      <c r="H26" s="17"/>
      <c r="I26" s="7"/>
      <c r="J26" s="7"/>
      <c r="K26" s="7"/>
    </row>
    <row r="27" spans="1:11" x14ac:dyDescent="0.2">
      <c r="A27" s="7"/>
      <c r="B27" s="7"/>
      <c r="C27" s="7"/>
      <c r="D27" s="7"/>
      <c r="E27" s="7"/>
      <c r="F27" s="9"/>
      <c r="G27" s="9"/>
      <c r="H27" s="17"/>
      <c r="I27" s="7"/>
      <c r="J27" s="7"/>
      <c r="K27" s="7"/>
    </row>
    <row r="28" spans="1:11" ht="30" customHeight="1" x14ac:dyDescent="0.2">
      <c r="A28" s="31" t="s">
        <v>20</v>
      </c>
      <c r="B28" s="15" t="s">
        <v>24</v>
      </c>
      <c r="C28" s="16"/>
      <c r="D28" s="16" t="s">
        <v>8</v>
      </c>
      <c r="E28" s="39" t="s">
        <v>25</v>
      </c>
      <c r="F28" s="7"/>
      <c r="G28" s="7"/>
      <c r="H28" s="7"/>
      <c r="I28" s="7"/>
      <c r="J28" s="7"/>
    </row>
    <row r="29" spans="1:11" ht="19.5" customHeight="1" x14ac:dyDescent="0.2">
      <c r="A29" s="33" t="s">
        <v>22</v>
      </c>
      <c r="B29" s="26">
        <v>0</v>
      </c>
      <c r="C29" s="32"/>
      <c r="D29" s="32">
        <v>6</v>
      </c>
      <c r="E29" s="42">
        <f>D29*B29</f>
        <v>0</v>
      </c>
      <c r="F29" s="7"/>
      <c r="G29" s="7"/>
      <c r="H29" s="7"/>
      <c r="I29" s="7"/>
      <c r="J29" s="7"/>
    </row>
    <row r="30" spans="1:11" x14ac:dyDescent="0.2">
      <c r="A30" s="7"/>
      <c r="B30" s="7"/>
      <c r="C30" s="7"/>
      <c r="D30" s="7"/>
      <c r="E30" s="7"/>
      <c r="F30" s="9"/>
      <c r="G30" s="9"/>
      <c r="H30" s="17"/>
      <c r="I30" s="7"/>
      <c r="J30" s="7"/>
      <c r="K30" s="7"/>
    </row>
    <row r="31" spans="1:11" ht="30" customHeight="1" x14ac:dyDescent="0.2">
      <c r="A31" s="31" t="s">
        <v>21</v>
      </c>
      <c r="B31" s="15" t="s">
        <v>24</v>
      </c>
      <c r="C31" s="16"/>
      <c r="D31" s="16" t="s">
        <v>8</v>
      </c>
      <c r="E31" s="39" t="s">
        <v>25</v>
      </c>
      <c r="F31" s="9"/>
      <c r="G31" s="9"/>
      <c r="H31" s="17"/>
      <c r="I31" s="7"/>
      <c r="J31" s="7"/>
      <c r="K31" s="7"/>
    </row>
    <row r="32" spans="1:11" ht="19.5" customHeight="1" x14ac:dyDescent="0.2">
      <c r="A32" s="33" t="s">
        <v>23</v>
      </c>
      <c r="B32" s="26">
        <v>0</v>
      </c>
      <c r="C32" s="32"/>
      <c r="D32" s="32">
        <v>6</v>
      </c>
      <c r="E32" s="42">
        <f>D32*B32</f>
        <v>0</v>
      </c>
      <c r="F32" s="9"/>
      <c r="G32" s="9"/>
      <c r="H32" s="17"/>
      <c r="I32" s="7"/>
      <c r="J32" s="7"/>
      <c r="K32" s="7"/>
    </row>
    <row r="33" spans="1:11" x14ac:dyDescent="0.2">
      <c r="A33" s="7"/>
      <c r="B33" s="7"/>
      <c r="C33" s="7"/>
      <c r="D33" s="7"/>
      <c r="E33" s="7"/>
      <c r="F33" s="9"/>
      <c r="G33" s="9"/>
      <c r="H33" s="17"/>
      <c r="I33" s="7"/>
      <c r="J33" s="7"/>
      <c r="K33" s="7"/>
    </row>
    <row r="34" spans="1:11" ht="30" customHeight="1" x14ac:dyDescent="0.2">
      <c r="A34" s="31" t="s">
        <v>26</v>
      </c>
      <c r="B34" s="15" t="s">
        <v>30</v>
      </c>
      <c r="C34" s="16" t="s">
        <v>31</v>
      </c>
      <c r="D34" s="16" t="s">
        <v>8</v>
      </c>
      <c r="E34" s="39" t="s">
        <v>25</v>
      </c>
      <c r="F34" s="9"/>
      <c r="G34" s="9"/>
      <c r="H34" s="17"/>
      <c r="I34" s="7"/>
      <c r="J34" s="7"/>
      <c r="K34" s="7"/>
    </row>
    <row r="35" spans="1:11" ht="19.5" customHeight="1" x14ac:dyDescent="0.2">
      <c r="A35" s="33" t="s">
        <v>28</v>
      </c>
      <c r="B35" s="26">
        <v>0</v>
      </c>
      <c r="C35" s="32">
        <v>27</v>
      </c>
      <c r="D35" s="32">
        <v>6</v>
      </c>
      <c r="E35" s="42">
        <f>(B35*C35)*D35</f>
        <v>0</v>
      </c>
      <c r="F35" s="9"/>
      <c r="G35" s="9"/>
      <c r="H35" s="17"/>
      <c r="I35" s="7"/>
      <c r="J35" s="7"/>
      <c r="K35" s="7"/>
    </row>
    <row r="36" spans="1:11" x14ac:dyDescent="0.2">
      <c r="A36" s="7"/>
      <c r="B36" s="7"/>
      <c r="C36" s="7"/>
      <c r="D36" s="7"/>
      <c r="E36" s="7"/>
      <c r="F36" s="9"/>
      <c r="G36" s="9"/>
      <c r="H36" s="17"/>
      <c r="I36" s="7"/>
      <c r="J36" s="7"/>
      <c r="K36" s="7"/>
    </row>
    <row r="37" spans="1:11" ht="30" customHeight="1" x14ac:dyDescent="0.2">
      <c r="A37" s="31" t="s">
        <v>27</v>
      </c>
      <c r="B37" s="15" t="s">
        <v>30</v>
      </c>
      <c r="C37" s="16" t="s">
        <v>31</v>
      </c>
      <c r="D37" s="16" t="s">
        <v>8</v>
      </c>
      <c r="E37" s="39" t="s">
        <v>25</v>
      </c>
      <c r="F37" s="9"/>
      <c r="G37" s="9"/>
      <c r="H37" s="17"/>
      <c r="I37" s="7"/>
      <c r="J37" s="7"/>
      <c r="K37" s="7"/>
    </row>
    <row r="38" spans="1:11" ht="19.5" customHeight="1" x14ac:dyDescent="0.2">
      <c r="A38" s="33" t="s">
        <v>29</v>
      </c>
      <c r="B38" s="26">
        <v>0</v>
      </c>
      <c r="C38" s="32">
        <v>25</v>
      </c>
      <c r="D38" s="32">
        <v>6</v>
      </c>
      <c r="E38" s="42">
        <f>(B38*C38)*D38</f>
        <v>0</v>
      </c>
      <c r="F38" s="9"/>
      <c r="G38" s="9"/>
      <c r="H38" s="17"/>
      <c r="I38" s="7"/>
      <c r="J38" s="7"/>
      <c r="K38" s="7"/>
    </row>
    <row r="39" spans="1:11" x14ac:dyDescent="0.2">
      <c r="A39" s="7"/>
      <c r="B39" s="7"/>
      <c r="C39" s="7"/>
      <c r="D39" s="7"/>
      <c r="E39" s="7"/>
      <c r="F39" s="9"/>
      <c r="G39" s="9"/>
      <c r="H39" s="17"/>
      <c r="I39" s="7"/>
      <c r="J39" s="7"/>
      <c r="K39" s="7"/>
    </row>
    <row r="40" spans="1:11" ht="30" customHeight="1" x14ac:dyDescent="0.2">
      <c r="A40" s="31" t="s">
        <v>32</v>
      </c>
      <c r="B40" s="15" t="s">
        <v>24</v>
      </c>
      <c r="C40" s="16"/>
      <c r="D40" s="16" t="s">
        <v>8</v>
      </c>
      <c r="E40" s="39" t="s">
        <v>25</v>
      </c>
      <c r="F40" s="7"/>
      <c r="G40" s="7"/>
      <c r="H40" s="7"/>
      <c r="I40" s="7"/>
      <c r="J40" s="7"/>
    </row>
    <row r="41" spans="1:11" ht="19.5" customHeight="1" x14ac:dyDescent="0.2">
      <c r="A41" s="33" t="s">
        <v>34</v>
      </c>
      <c r="B41" s="26">
        <v>0</v>
      </c>
      <c r="C41" s="32"/>
      <c r="D41" s="32">
        <v>6</v>
      </c>
      <c r="E41" s="42">
        <f>D41*B41</f>
        <v>0</v>
      </c>
      <c r="F41" s="7"/>
      <c r="G41" s="7"/>
      <c r="H41" s="7"/>
      <c r="I41" s="7"/>
      <c r="J41" s="7"/>
    </row>
    <row r="42" spans="1:11" x14ac:dyDescent="0.2">
      <c r="A42" s="7"/>
      <c r="B42" s="7"/>
      <c r="C42" s="7"/>
      <c r="D42" s="7"/>
      <c r="E42" s="7"/>
      <c r="F42" s="9"/>
      <c r="G42" s="9"/>
      <c r="H42" s="17"/>
      <c r="I42" s="7"/>
      <c r="J42" s="7"/>
      <c r="K42" s="7"/>
    </row>
    <row r="43" spans="1:11" ht="30" customHeight="1" x14ac:dyDescent="0.2">
      <c r="A43" s="31" t="s">
        <v>33</v>
      </c>
      <c r="B43" s="15" t="s">
        <v>24</v>
      </c>
      <c r="C43" s="16"/>
      <c r="D43" s="16" t="s">
        <v>8</v>
      </c>
      <c r="E43" s="39" t="s">
        <v>25</v>
      </c>
      <c r="F43" s="9"/>
      <c r="G43" s="9"/>
      <c r="H43" s="17"/>
      <c r="I43" s="7"/>
      <c r="J43" s="7"/>
      <c r="K43" s="7"/>
    </row>
    <row r="44" spans="1:11" ht="19.5" customHeight="1" x14ac:dyDescent="0.2">
      <c r="A44" s="33" t="s">
        <v>35</v>
      </c>
      <c r="B44" s="26">
        <v>0</v>
      </c>
      <c r="C44" s="32"/>
      <c r="D44" s="32">
        <v>6</v>
      </c>
      <c r="E44" s="42">
        <f>D44*B44</f>
        <v>0</v>
      </c>
      <c r="F44" s="9"/>
      <c r="G44" s="9"/>
      <c r="H44" s="17"/>
      <c r="I44" s="7"/>
      <c r="J44" s="7"/>
      <c r="K44" s="7"/>
    </row>
    <row r="45" spans="1:11" x14ac:dyDescent="0.2">
      <c r="A45" s="7"/>
      <c r="B45" s="7"/>
      <c r="C45" s="7"/>
      <c r="D45" s="7"/>
      <c r="E45" s="7"/>
      <c r="F45" s="9"/>
      <c r="G45" s="9"/>
      <c r="H45" s="17"/>
      <c r="I45" s="7"/>
      <c r="J45" s="7"/>
      <c r="K45" s="7"/>
    </row>
    <row r="46" spans="1:11" ht="30" customHeight="1" x14ac:dyDescent="0.2">
      <c r="A46" s="31" t="s">
        <v>37</v>
      </c>
      <c r="B46" s="15" t="s">
        <v>24</v>
      </c>
      <c r="C46" s="16"/>
      <c r="D46" s="16" t="s">
        <v>8</v>
      </c>
      <c r="E46" s="39" t="s">
        <v>25</v>
      </c>
      <c r="F46" s="9"/>
      <c r="G46" s="9"/>
      <c r="H46" s="17"/>
      <c r="I46" s="7"/>
      <c r="J46" s="7"/>
      <c r="K46" s="7"/>
    </row>
    <row r="47" spans="1:11" ht="19.5" customHeight="1" x14ac:dyDescent="0.2">
      <c r="A47" s="33" t="s">
        <v>49</v>
      </c>
      <c r="B47" s="26">
        <v>0</v>
      </c>
      <c r="C47" s="32"/>
      <c r="D47" s="32">
        <v>6</v>
      </c>
      <c r="E47" s="42">
        <f>B47*D47</f>
        <v>0</v>
      </c>
      <c r="F47" s="9"/>
      <c r="G47" s="9"/>
      <c r="H47" s="17"/>
      <c r="I47" s="7"/>
      <c r="J47" s="7"/>
      <c r="K47" s="7"/>
    </row>
    <row r="48" spans="1:11" x14ac:dyDescent="0.2">
      <c r="A48" s="7"/>
      <c r="B48" s="7"/>
      <c r="C48" s="7"/>
      <c r="D48" s="7"/>
      <c r="E48" s="7"/>
      <c r="F48" s="9"/>
      <c r="G48" s="9"/>
      <c r="H48" s="17"/>
      <c r="I48" s="7"/>
      <c r="J48" s="7"/>
      <c r="K48" s="7"/>
    </row>
    <row r="49" spans="1:11" ht="30" customHeight="1" x14ac:dyDescent="0.2">
      <c r="A49" s="31" t="s">
        <v>38</v>
      </c>
      <c r="B49" s="15" t="s">
        <v>24</v>
      </c>
      <c r="C49" s="16"/>
      <c r="D49" s="16" t="s">
        <v>8</v>
      </c>
      <c r="E49" s="39" t="s">
        <v>25</v>
      </c>
      <c r="F49" s="9"/>
      <c r="G49" s="9"/>
      <c r="H49" s="17"/>
      <c r="I49" s="7"/>
      <c r="J49" s="7"/>
      <c r="K49" s="7"/>
    </row>
    <row r="50" spans="1:11" ht="19.5" customHeight="1" x14ac:dyDescent="0.2">
      <c r="A50" s="33" t="s">
        <v>50</v>
      </c>
      <c r="B50" s="26">
        <v>0</v>
      </c>
      <c r="C50" s="32"/>
      <c r="D50" s="32">
        <v>6</v>
      </c>
      <c r="E50" s="42">
        <f>B50*D50</f>
        <v>0</v>
      </c>
      <c r="F50" s="9"/>
      <c r="G50" s="9"/>
      <c r="H50" s="17"/>
      <c r="I50" s="7"/>
      <c r="J50" s="7"/>
      <c r="K50" s="7"/>
    </row>
    <row r="51" spans="1:11" x14ac:dyDescent="0.2">
      <c r="A51" s="7"/>
      <c r="B51" s="7"/>
      <c r="C51" s="7"/>
      <c r="D51" s="7"/>
      <c r="E51" s="7"/>
      <c r="F51" s="9"/>
      <c r="G51" s="9"/>
      <c r="H51" s="17"/>
      <c r="I51" s="7"/>
      <c r="J51" s="7"/>
      <c r="K51" s="7"/>
    </row>
    <row r="52" spans="1:11" x14ac:dyDescent="0.2">
      <c r="A52" s="7"/>
      <c r="B52" s="7"/>
      <c r="C52" s="7"/>
      <c r="D52" s="7"/>
      <c r="E52" s="7"/>
      <c r="F52" s="9"/>
      <c r="G52" s="9"/>
      <c r="H52" s="17"/>
      <c r="I52" s="7"/>
      <c r="J52" s="7"/>
      <c r="K52" s="7"/>
    </row>
    <row r="53" spans="1:11" ht="30" customHeight="1" x14ac:dyDescent="0.2">
      <c r="A53" s="31" t="s">
        <v>39</v>
      </c>
      <c r="B53" s="15" t="s">
        <v>24</v>
      </c>
      <c r="C53" s="16"/>
      <c r="D53" s="16" t="s">
        <v>8</v>
      </c>
      <c r="E53" s="39" t="s">
        <v>25</v>
      </c>
      <c r="F53" s="9"/>
      <c r="G53" s="9"/>
      <c r="H53" s="17"/>
      <c r="I53" s="7"/>
      <c r="J53" s="7"/>
      <c r="K53" s="7"/>
    </row>
    <row r="54" spans="1:11" ht="19.5" customHeight="1" x14ac:dyDescent="0.2">
      <c r="A54" s="33" t="s">
        <v>51</v>
      </c>
      <c r="B54" s="26">
        <v>0</v>
      </c>
      <c r="C54" s="32"/>
      <c r="D54" s="32">
        <v>6</v>
      </c>
      <c r="E54" s="42">
        <f>B54*D54</f>
        <v>0</v>
      </c>
      <c r="F54" s="9"/>
      <c r="G54" s="9"/>
      <c r="H54" s="17"/>
      <c r="I54" s="7"/>
      <c r="J54" s="7"/>
      <c r="K54" s="7"/>
    </row>
    <row r="55" spans="1:11" x14ac:dyDescent="0.2">
      <c r="A55" s="7"/>
      <c r="B55" s="7"/>
      <c r="C55" s="7"/>
      <c r="D55" s="7"/>
      <c r="E55" s="7"/>
      <c r="F55" s="9"/>
      <c r="G55" s="9"/>
      <c r="H55" s="17"/>
      <c r="I55" s="7"/>
      <c r="J55" s="7"/>
      <c r="K55" s="7"/>
    </row>
    <row r="56" spans="1:11" ht="30" customHeight="1" x14ac:dyDescent="0.2">
      <c r="A56" s="31" t="s">
        <v>40</v>
      </c>
      <c r="B56" s="15" t="s">
        <v>24</v>
      </c>
      <c r="C56" s="16"/>
      <c r="D56" s="16" t="s">
        <v>8</v>
      </c>
      <c r="E56" s="39" t="s">
        <v>25</v>
      </c>
      <c r="F56" s="7"/>
      <c r="G56" s="7"/>
      <c r="H56" s="7"/>
      <c r="I56" s="7"/>
      <c r="J56" s="7"/>
    </row>
    <row r="57" spans="1:11" ht="19.5" customHeight="1" x14ac:dyDescent="0.2">
      <c r="A57" s="33" t="s">
        <v>41</v>
      </c>
      <c r="B57" s="26">
        <v>0</v>
      </c>
      <c r="C57" s="32"/>
      <c r="D57" s="32">
        <v>6</v>
      </c>
      <c r="E57" s="42">
        <f>D57*B57</f>
        <v>0</v>
      </c>
      <c r="F57" s="7"/>
      <c r="G57" s="7"/>
      <c r="H57" s="7"/>
      <c r="I57" s="7"/>
      <c r="J57" s="7"/>
    </row>
    <row r="58" spans="1:11" x14ac:dyDescent="0.2">
      <c r="A58" s="7"/>
      <c r="B58" s="7"/>
      <c r="C58" s="7"/>
      <c r="D58" s="7"/>
      <c r="E58" s="7"/>
      <c r="F58" s="9"/>
      <c r="G58" s="9"/>
      <c r="H58" s="17"/>
      <c r="I58" s="7"/>
      <c r="J58" s="7"/>
      <c r="K58" s="7"/>
    </row>
    <row r="59" spans="1:11" ht="30" customHeight="1" x14ac:dyDescent="0.2">
      <c r="A59" s="31" t="s">
        <v>52</v>
      </c>
      <c r="B59" s="15" t="s">
        <v>24</v>
      </c>
      <c r="C59" s="16"/>
      <c r="D59" s="16" t="s">
        <v>8</v>
      </c>
      <c r="E59" s="39" t="s">
        <v>25</v>
      </c>
      <c r="F59" s="7"/>
      <c r="G59" s="7"/>
      <c r="H59" s="7"/>
      <c r="I59" s="7"/>
      <c r="J59" s="7"/>
    </row>
    <row r="60" spans="1:11" ht="19.5" customHeight="1" x14ac:dyDescent="0.2">
      <c r="A60" s="33" t="s">
        <v>53</v>
      </c>
      <c r="B60" s="26">
        <v>0</v>
      </c>
      <c r="C60" s="32"/>
      <c r="D60" s="32">
        <v>6</v>
      </c>
      <c r="E60" s="42">
        <f>D60*B60</f>
        <v>0</v>
      </c>
      <c r="F60" s="7"/>
      <c r="G60" s="7"/>
      <c r="H60" s="7"/>
      <c r="I60" s="7"/>
      <c r="J60" s="7"/>
    </row>
    <row r="61" spans="1:11" ht="13.5" thickBot="1" x14ac:dyDescent="0.25">
      <c r="A61" s="7"/>
      <c r="B61" s="7"/>
      <c r="C61" s="7"/>
      <c r="D61" s="7"/>
      <c r="E61" s="7"/>
      <c r="F61" s="9"/>
      <c r="G61" s="9"/>
      <c r="H61" s="17"/>
      <c r="I61" s="7"/>
      <c r="J61" s="7"/>
      <c r="K61" s="7"/>
    </row>
    <row r="62" spans="1:11" ht="19.5" customHeight="1" thickBot="1" x14ac:dyDescent="0.25">
      <c r="A62" s="30" t="s">
        <v>36</v>
      </c>
      <c r="B62" s="34">
        <f>E23+E26+E29+E32+E35+E38+E41+E44+E47+E50+E54+E57+E60</f>
        <v>0</v>
      </c>
      <c r="C62" s="7"/>
      <c r="D62" s="7"/>
      <c r="E62" s="7"/>
      <c r="F62" s="9"/>
      <c r="G62" s="9"/>
      <c r="H62" s="17"/>
      <c r="I62" s="7"/>
      <c r="J62" s="7"/>
      <c r="K62" s="7"/>
    </row>
    <row r="63" spans="1:11" ht="14.25" x14ac:dyDescent="0.2">
      <c r="A63" s="14"/>
      <c r="B63" s="11"/>
      <c r="C63" s="7"/>
      <c r="D63" s="7"/>
      <c r="E63" s="7"/>
      <c r="F63" s="9"/>
      <c r="G63" s="9"/>
      <c r="H63" s="17"/>
      <c r="I63" s="7"/>
      <c r="J63" s="7"/>
      <c r="K63" s="7"/>
    </row>
    <row r="64" spans="1:11" ht="14.25" x14ac:dyDescent="0.2">
      <c r="A64" s="14"/>
      <c r="B64" s="11"/>
      <c r="C64" s="7"/>
      <c r="D64" s="7"/>
      <c r="E64" s="7"/>
      <c r="F64" s="9"/>
      <c r="G64" s="9"/>
      <c r="H64" s="17"/>
      <c r="I64" s="7"/>
      <c r="J64" s="7"/>
      <c r="K64" s="7"/>
    </row>
    <row r="65" spans="1:11" ht="30.75" customHeight="1" x14ac:dyDescent="0.2">
      <c r="A65" s="31" t="s">
        <v>47</v>
      </c>
      <c r="B65" s="15" t="s">
        <v>43</v>
      </c>
      <c r="C65" s="16" t="s">
        <v>44</v>
      </c>
      <c r="D65" s="7"/>
      <c r="E65" s="7"/>
      <c r="F65" s="9"/>
      <c r="G65" s="9"/>
      <c r="H65" s="17"/>
      <c r="I65" s="7"/>
      <c r="J65" s="7"/>
      <c r="K65" s="7"/>
    </row>
    <row r="66" spans="1:11" ht="19.5" customHeight="1" x14ac:dyDescent="0.2">
      <c r="A66" s="33" t="s">
        <v>45</v>
      </c>
      <c r="B66" s="26">
        <v>0</v>
      </c>
      <c r="C66" s="32">
        <v>100</v>
      </c>
      <c r="D66" s="7"/>
      <c r="E66" s="7"/>
      <c r="F66" s="9"/>
      <c r="G66" s="9"/>
      <c r="H66" s="17"/>
      <c r="I66" s="7"/>
      <c r="J66" s="7"/>
      <c r="K66" s="7"/>
    </row>
    <row r="67" spans="1:11" ht="19.5" customHeight="1" x14ac:dyDescent="0.2">
      <c r="A67" s="33" t="s">
        <v>46</v>
      </c>
      <c r="B67" s="26">
        <v>0</v>
      </c>
      <c r="C67" s="32">
        <v>100</v>
      </c>
      <c r="D67" s="7"/>
      <c r="E67" s="7"/>
      <c r="F67" s="9"/>
      <c r="G67" s="9"/>
      <c r="H67" s="17"/>
      <c r="I67" s="7"/>
      <c r="J67" s="7"/>
      <c r="K67" s="7"/>
    </row>
    <row r="68" spans="1:11" ht="13.5" thickBot="1" x14ac:dyDescent="0.25">
      <c r="A68" s="43"/>
      <c r="B68" s="7"/>
      <c r="C68" s="7"/>
      <c r="D68" s="7"/>
      <c r="E68" s="7"/>
      <c r="F68" s="9"/>
      <c r="G68" s="9"/>
      <c r="H68" s="17"/>
      <c r="I68" s="7"/>
      <c r="J68" s="7"/>
      <c r="K68" s="7"/>
    </row>
    <row r="69" spans="1:11" ht="19.5" customHeight="1" thickBot="1" x14ac:dyDescent="0.25">
      <c r="A69" s="30" t="s">
        <v>48</v>
      </c>
      <c r="B69" s="34">
        <f>(B66*C66)+(B67*C67)</f>
        <v>0</v>
      </c>
      <c r="C69" s="7"/>
      <c r="D69" s="7"/>
      <c r="E69" s="7"/>
      <c r="F69" s="9"/>
      <c r="G69" s="9"/>
      <c r="H69" s="17"/>
      <c r="I69" s="7"/>
      <c r="J69" s="7"/>
      <c r="K69" s="7"/>
    </row>
    <row r="70" spans="1:11" ht="14.25" x14ac:dyDescent="0.2">
      <c r="A70" s="14"/>
      <c r="B70" s="11"/>
      <c r="C70" s="7"/>
      <c r="D70" s="7"/>
      <c r="E70" s="7"/>
      <c r="F70" s="9"/>
      <c r="G70" s="9"/>
      <c r="H70" s="17"/>
      <c r="I70" s="7"/>
      <c r="J70" s="7"/>
      <c r="K70" s="7"/>
    </row>
    <row r="71" spans="1:11" ht="15" thickBot="1" x14ac:dyDescent="0.25">
      <c r="A71" s="14"/>
      <c r="B71" s="11"/>
      <c r="C71" s="7"/>
      <c r="D71" s="7"/>
      <c r="E71" s="7"/>
      <c r="F71" s="9"/>
      <c r="G71" s="9"/>
      <c r="H71" s="17"/>
      <c r="I71" s="7"/>
      <c r="J71" s="7"/>
      <c r="K71" s="7"/>
    </row>
    <row r="72" spans="1:11" ht="19.5" customHeight="1" thickBot="1" x14ac:dyDescent="0.25">
      <c r="A72" s="30" t="s">
        <v>42</v>
      </c>
      <c r="B72" s="35">
        <f>B19+B62+B69</f>
        <v>0</v>
      </c>
      <c r="C72" s="7"/>
      <c r="D72" s="7"/>
      <c r="E72" s="7"/>
      <c r="F72" s="9"/>
      <c r="G72" s="9"/>
      <c r="H72" s="17"/>
      <c r="I72" s="7"/>
      <c r="J72" s="7"/>
      <c r="K72" s="7"/>
    </row>
    <row r="73" spans="1:11" ht="14.25" x14ac:dyDescent="0.2">
      <c r="A73" s="14"/>
      <c r="B73" s="11"/>
      <c r="C73" s="7"/>
      <c r="D73" s="7"/>
      <c r="E73" s="7"/>
      <c r="F73" s="9"/>
      <c r="G73" s="9"/>
      <c r="H73" s="17"/>
      <c r="I73" s="7"/>
      <c r="J73" s="7"/>
      <c r="K73" s="7"/>
    </row>
    <row r="74" spans="1:11" x14ac:dyDescent="0.2">
      <c r="A74" s="7"/>
      <c r="B74" s="7"/>
      <c r="C74" s="7"/>
      <c r="D74" s="7"/>
      <c r="E74" s="7"/>
      <c r="F74" s="9"/>
      <c r="G74" s="9"/>
      <c r="H74" s="7"/>
      <c r="I74" s="7"/>
      <c r="J74" s="7"/>
      <c r="K74" s="7"/>
    </row>
  </sheetData>
  <mergeCells count="7">
    <mergeCell ref="C17:D17"/>
    <mergeCell ref="C9:D9"/>
    <mergeCell ref="A4:B4"/>
    <mergeCell ref="C10:D10"/>
    <mergeCell ref="C14:D14"/>
    <mergeCell ref="C15:D15"/>
    <mergeCell ref="C16:D16"/>
  </mergeCells>
  <pageMargins left="0.7" right="0.7" top="0.75" bottom="0.75" header="0.3" footer="0.3"/>
  <pageSetup paperSize="8" scale="5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3" ma:contentTypeDescription="Een nieuw document maken." ma:contentTypeScope="" ma:versionID="98080e8d0335049c4c9d07ed5bbb2931">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a7bdbd7908ef4cf4b1dd8cfb59281212"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10F985-FDF8-4E3C-882B-40BC5B0E9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333FF8-F315-4363-ADA4-99DA14FC00EF}">
  <ds:schemaRefs>
    <ds:schemaRef ds:uri="http://schemas.microsoft.com/sharepoint/v3/contenttype/forms"/>
  </ds:schemaRefs>
</ds:datastoreItem>
</file>

<file path=customXml/itemProps3.xml><?xml version="1.0" encoding="utf-8"?>
<ds:datastoreItem xmlns:ds="http://schemas.openxmlformats.org/officeDocument/2006/customXml" ds:itemID="{ED02F44F-8680-42CC-8F19-6047A581821C}">
  <ds:schemaRefs>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1e7446a7-c3f4-431b-9a28-5fca7ab2fb9a"/>
    <ds:schemaRef ds:uri="http://schemas.openxmlformats.org/package/2006/metadata/core-properties"/>
    <ds:schemaRef ds:uri="852078fd-4de9-446c-b9c5-ce5d9a5e4490"/>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Calculatieblad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Hulsen</dc:creator>
  <cp:lastModifiedBy>Ramon Nieuwenhuizen | Inkada Inkoop &amp; Advies</cp:lastModifiedBy>
  <cp:lastPrinted>2017-07-25T11:11:38Z</cp:lastPrinted>
  <dcterms:created xsi:type="dcterms:W3CDTF">2009-09-25T11:19:38Z</dcterms:created>
  <dcterms:modified xsi:type="dcterms:W3CDTF">2022-06-14T13:17:59Z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