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BiC Leeuwarden/BiC/BiC_Consultancy/csg liudger/onderhoud E&amp;W 2021/aanbestedingsdocument en bijlagen/concept/"/>
    </mc:Choice>
  </mc:AlternateContent>
  <xr:revisionPtr revIDLastSave="0" documentId="13_ncr:1_{0AA79A6E-BB4F-D84E-971F-71DD24A51E1E}" xr6:coauthVersionLast="47" xr6:coauthVersionMax="47" xr10:uidLastSave="{00000000-0000-0000-0000-000000000000}"/>
  <bookViews>
    <workbookView xWindow="0" yWindow="0" windowWidth="28800" windowHeight="18000" xr2:uid="{26A0E56A-9CA4-EB40-BF12-5B4691CBE874}"/>
  </bookViews>
  <sheets>
    <sheet name="Waardemode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2" l="1"/>
  <c r="E6" i="2"/>
  <c r="F7" i="2"/>
  <c r="D7" i="2"/>
  <c r="D6" i="2"/>
  <c r="C6" i="2" l="1"/>
  <c r="E7" i="2"/>
  <c r="F6" i="2"/>
  <c r="B6" i="2"/>
  <c r="B7" i="2"/>
  <c r="G6" i="2" l="1"/>
  <c r="G7" i="2"/>
  <c r="H5" i="2"/>
  <c r="G4" i="2" s="1"/>
  <c r="E4" i="2" l="1"/>
  <c r="C4" i="2"/>
  <c r="B4" i="2"/>
  <c r="F4" i="2"/>
  <c r="D4" i="2"/>
  <c r="H4" i="2" l="1"/>
</calcChain>
</file>

<file path=xl/sharedStrings.xml><?xml version="1.0" encoding="utf-8"?>
<sst xmlns="http://schemas.openxmlformats.org/spreadsheetml/2006/main" count="22" uniqueCount="17">
  <si>
    <t>4 goed</t>
  </si>
  <si>
    <t>3 voldoende</t>
  </si>
  <si>
    <t>2 matig</t>
  </si>
  <si>
    <t>1 onvoldoende</t>
  </si>
  <si>
    <t>5 uitmuntend</t>
  </si>
  <si>
    <t>Totaal:</t>
  </si>
  <si>
    <t>Percentage</t>
  </si>
  <si>
    <t xml:space="preserve">OPEN VRAGEN + TOELICHTING </t>
  </si>
  <si>
    <t>Totaal kwaliteit (max.)</t>
  </si>
  <si>
    <t>KNOCK OUT</t>
  </si>
  <si>
    <t>Vraag 3 Overgangsfase</t>
  </si>
  <si>
    <t>Vraag 5 Partnerschap</t>
  </si>
  <si>
    <t>Totaal raming (1 jaar)</t>
  </si>
  <si>
    <t>Vraag 4 
Groener groeien</t>
  </si>
  <si>
    <t>Vraag 6 Storingsmeldingen</t>
  </si>
  <si>
    <t>Vraag 1 
Plan van aanpak onderhoud</t>
  </si>
  <si>
    <t>Vraag 2 
Up-to-date houden E&amp;W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</si>
</sst>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_);[Red]\(&quot;€&quot;\ #,##0.00\)"/>
    <numFmt numFmtId="44" formatCode="_(&quot;€&quot;\ * #,##0.00_);_(&quot;€&quot;\ * \(#,##0.00\);_(&quot;€&quot;\ * &quot;-&quot;??_);_(@_)"/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rgb="FF000000"/>
      <name val="Verdana"/>
      <family val="2"/>
    </font>
    <font>
      <b/>
      <sz val="9"/>
      <color rgb="FFFFFFFF"/>
      <name val="Verdana"/>
      <family val="2"/>
    </font>
    <font>
      <b/>
      <sz val="9"/>
      <color rgb="FFFF0000"/>
      <name val="Verdana"/>
      <family val="2"/>
    </font>
    <font>
      <b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/>
    <xf numFmtId="0" fontId="6" fillId="3" borderId="1" xfId="0" applyFont="1" applyFill="1" applyBorder="1" applyAlignment="1">
      <alignment horizontal="justify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justify" vertical="center" wrapText="1"/>
    </xf>
    <xf numFmtId="9" fontId="6" fillId="5" borderId="1" xfId="1" applyNumberFormat="1" applyFont="1" applyFill="1" applyBorder="1" applyAlignment="1">
      <alignment horizontal="center" vertical="center" wrapText="1"/>
    </xf>
    <xf numFmtId="9" fontId="4" fillId="0" borderId="1" xfId="1" applyFont="1" applyBorder="1"/>
    <xf numFmtId="8" fontId="4" fillId="2" borderId="1" xfId="0" applyNumberFormat="1" applyFont="1" applyFill="1" applyBorder="1" applyAlignment="1">
      <alignment horizontal="center" vertical="center" wrapText="1"/>
    </xf>
    <xf numFmtId="8" fontId="3" fillId="2" borderId="2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/>
    <xf numFmtId="164" fontId="4" fillId="0" borderId="0" xfId="0" applyNumberFormat="1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0" xfId="0" applyFont="1" applyBorder="1"/>
    <xf numFmtId="44" fontId="4" fillId="0" borderId="0" xfId="2" applyFont="1"/>
    <xf numFmtId="44" fontId="4" fillId="6" borderId="1" xfId="0" applyNumberFormat="1" applyFont="1" applyFill="1" applyBorder="1"/>
    <xf numFmtId="0" fontId="9" fillId="0" borderId="0" xfId="0" applyFont="1"/>
    <xf numFmtId="44" fontId="9" fillId="0" borderId="0" xfId="2" applyFont="1"/>
    <xf numFmtId="8" fontId="9" fillId="6" borderId="1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L20"/>
  <sheetViews>
    <sheetView showGridLines="0" tabSelected="1" zoomScale="150" zoomScaleNormal="200" workbookViewId="0">
      <selection activeCell="B3" sqref="B3"/>
    </sheetView>
  </sheetViews>
  <sheetFormatPr baseColWidth="10" defaultColWidth="11" defaultRowHeight="12" x14ac:dyDescent="0.15"/>
  <cols>
    <col min="1" max="1" width="21.5" style="4" customWidth="1"/>
    <col min="2" max="10" width="18.83203125" style="4" customWidth="1"/>
    <col min="11" max="11" width="15.83203125" style="4" customWidth="1"/>
    <col min="12" max="16384" width="11" style="4"/>
  </cols>
  <sheetData>
    <row r="1" spans="1:12" s="3" customFormat="1" ht="17" customHeight="1" thickBot="1" x14ac:dyDescent="0.2">
      <c r="A1" s="1"/>
      <c r="B1" s="1"/>
      <c r="C1" s="1"/>
      <c r="D1" s="1"/>
      <c r="E1" s="1"/>
      <c r="F1" s="1"/>
      <c r="G1" s="2"/>
      <c r="H1" s="2"/>
    </row>
    <row r="2" spans="1:12" ht="48" customHeight="1" thickBot="1" x14ac:dyDescent="0.2">
      <c r="A2" s="23" t="s">
        <v>7</v>
      </c>
      <c r="B2" s="24"/>
      <c r="C2" s="24"/>
      <c r="D2" s="24"/>
      <c r="E2" s="24"/>
      <c r="F2" s="24"/>
      <c r="G2" s="24"/>
      <c r="H2" s="24"/>
    </row>
    <row r="3" spans="1:12" ht="70" customHeight="1" thickBot="1" x14ac:dyDescent="0.2">
      <c r="A3" s="5"/>
      <c r="B3" s="6" t="s">
        <v>15</v>
      </c>
      <c r="C3" s="6" t="s">
        <v>16</v>
      </c>
      <c r="D3" s="6" t="s">
        <v>10</v>
      </c>
      <c r="E3" s="6" t="s">
        <v>13</v>
      </c>
      <c r="F3" s="6" t="s">
        <v>11</v>
      </c>
      <c r="G3" s="6" t="s">
        <v>14</v>
      </c>
      <c r="H3" s="7" t="s">
        <v>5</v>
      </c>
    </row>
    <row r="4" spans="1:12" ht="14" thickBot="1" x14ac:dyDescent="0.2">
      <c r="A4" s="8" t="s">
        <v>6</v>
      </c>
      <c r="B4" s="9">
        <f t="shared" ref="B4:G4" si="0">(B5/$H$5)</f>
        <v>0.125</v>
      </c>
      <c r="C4" s="9">
        <f t="shared" si="0"/>
        <v>0.21</v>
      </c>
      <c r="D4" s="9">
        <f t="shared" si="0"/>
        <v>0.125</v>
      </c>
      <c r="E4" s="9">
        <f t="shared" si="0"/>
        <v>0.16500000000000001</v>
      </c>
      <c r="F4" s="9">
        <f t="shared" si="0"/>
        <v>0.16500000000000001</v>
      </c>
      <c r="G4" s="9">
        <f t="shared" si="0"/>
        <v>0.21</v>
      </c>
      <c r="H4" s="10">
        <f>D4+E4+C4+B4+F4+G4</f>
        <v>1</v>
      </c>
    </row>
    <row r="5" spans="1:12" ht="14" thickBot="1" x14ac:dyDescent="0.2">
      <c r="A5" s="5" t="s">
        <v>4</v>
      </c>
      <c r="B5" s="11">
        <v>12500</v>
      </c>
      <c r="C5" s="11">
        <v>21000</v>
      </c>
      <c r="D5" s="11">
        <v>12500</v>
      </c>
      <c r="E5" s="11">
        <v>16500</v>
      </c>
      <c r="F5" s="11">
        <v>16500</v>
      </c>
      <c r="G5" s="11">
        <v>21000</v>
      </c>
      <c r="H5" s="19">
        <f>SUM(B5:G5)</f>
        <v>100000</v>
      </c>
    </row>
    <row r="6" spans="1:12" ht="14" thickBot="1" x14ac:dyDescent="0.2">
      <c r="A6" s="5" t="s">
        <v>0</v>
      </c>
      <c r="B6" s="12">
        <f>B5/2</f>
        <v>6250</v>
      </c>
      <c r="C6" s="12">
        <f t="shared" ref="C6:G6" si="1">C5/2</f>
        <v>10500</v>
      </c>
      <c r="D6" s="12">
        <f t="shared" si="1"/>
        <v>6250</v>
      </c>
      <c r="E6" s="12">
        <f t="shared" si="1"/>
        <v>8250</v>
      </c>
      <c r="F6" s="12">
        <f t="shared" si="1"/>
        <v>8250</v>
      </c>
      <c r="G6" s="12">
        <f t="shared" si="1"/>
        <v>10500</v>
      </c>
      <c r="H6" s="13"/>
      <c r="I6" s="14"/>
      <c r="J6" s="14"/>
    </row>
    <row r="7" spans="1:12" ht="14" thickBot="1" x14ac:dyDescent="0.2">
      <c r="A7" s="5" t="s">
        <v>1</v>
      </c>
      <c r="B7" s="12">
        <f>B5/10</f>
        <v>1250</v>
      </c>
      <c r="C7" s="12">
        <f t="shared" ref="C7:G7" si="2">C5/10</f>
        <v>2100</v>
      </c>
      <c r="D7" s="12">
        <f t="shared" si="2"/>
        <v>1250</v>
      </c>
      <c r="E7" s="12">
        <f t="shared" si="2"/>
        <v>1650</v>
      </c>
      <c r="F7" s="12">
        <f t="shared" si="2"/>
        <v>1650</v>
      </c>
      <c r="G7" s="12">
        <f t="shared" si="2"/>
        <v>2100</v>
      </c>
      <c r="H7" s="13"/>
      <c r="I7" s="14"/>
      <c r="J7" s="14"/>
    </row>
    <row r="8" spans="1:12" ht="14" thickBot="1" x14ac:dyDescent="0.2">
      <c r="A8" s="5" t="s">
        <v>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3"/>
      <c r="I8" s="14"/>
      <c r="J8" s="14"/>
    </row>
    <row r="9" spans="1:12" ht="14" thickBot="1" x14ac:dyDescent="0.2">
      <c r="A9" s="5" t="s">
        <v>3</v>
      </c>
      <c r="B9" s="15" t="s">
        <v>9</v>
      </c>
      <c r="C9" s="15" t="s">
        <v>9</v>
      </c>
      <c r="D9" s="15" t="s">
        <v>9</v>
      </c>
      <c r="E9" s="15" t="s">
        <v>9</v>
      </c>
      <c r="F9" s="15" t="s">
        <v>9</v>
      </c>
      <c r="G9" s="15" t="s">
        <v>9</v>
      </c>
      <c r="H9" s="16"/>
      <c r="I9" s="17"/>
      <c r="J9" s="17"/>
    </row>
    <row r="10" spans="1:12" ht="13" thickBot="1" x14ac:dyDescent="0.2"/>
    <row r="11" spans="1:12" s="20" customFormat="1" ht="25" customHeight="1" thickBot="1" x14ac:dyDescent="0.2">
      <c r="A11" s="5" t="s">
        <v>8</v>
      </c>
      <c r="B11" s="22">
        <v>100000</v>
      </c>
      <c r="F11" s="21"/>
      <c r="G11" s="21"/>
      <c r="H11" s="21"/>
      <c r="I11" s="21"/>
    </row>
    <row r="12" spans="1:12" ht="25" customHeight="1" thickBot="1" x14ac:dyDescent="0.2">
      <c r="A12" s="5" t="s">
        <v>12</v>
      </c>
      <c r="B12" s="22">
        <v>200000</v>
      </c>
      <c r="F12" s="18"/>
      <c r="G12" s="18"/>
      <c r="H12" s="18"/>
      <c r="I12" s="18"/>
    </row>
    <row r="13" spans="1:12" x14ac:dyDescent="0.15">
      <c r="F13" s="18"/>
      <c r="G13" s="18"/>
      <c r="H13" s="18"/>
      <c r="I13" s="18"/>
      <c r="K13" s="18"/>
      <c r="L13" s="18"/>
    </row>
    <row r="14" spans="1:12" x14ac:dyDescent="0.15">
      <c r="F14" s="18"/>
      <c r="G14" s="18"/>
      <c r="H14" s="18"/>
      <c r="I14" s="18"/>
      <c r="K14" s="18"/>
      <c r="L14" s="18"/>
    </row>
    <row r="15" spans="1:12" x14ac:dyDescent="0.15">
      <c r="F15" s="18"/>
      <c r="G15" s="18"/>
      <c r="H15" s="18"/>
      <c r="I15" s="18"/>
      <c r="K15" s="18"/>
      <c r="L15" s="18"/>
    </row>
    <row r="16" spans="1:12" x14ac:dyDescent="0.15">
      <c r="F16" s="18"/>
      <c r="G16" s="18"/>
      <c r="H16" s="18"/>
      <c r="I16" s="18"/>
      <c r="K16" s="18"/>
      <c r="L16" s="18"/>
    </row>
    <row r="17" spans="6:12" x14ac:dyDescent="0.15">
      <c r="F17" s="18"/>
      <c r="G17" s="18"/>
      <c r="H17" s="18"/>
      <c r="I17" s="18"/>
      <c r="K17" s="18"/>
      <c r="L17" s="18"/>
    </row>
    <row r="18" spans="6:12" x14ac:dyDescent="0.15">
      <c r="F18" s="18"/>
      <c r="G18" s="18"/>
      <c r="H18" s="18"/>
      <c r="I18" s="18"/>
      <c r="K18" s="18"/>
      <c r="L18" s="18"/>
    </row>
    <row r="19" spans="6:12" x14ac:dyDescent="0.15">
      <c r="F19" s="18"/>
      <c r="G19" s="18"/>
      <c r="H19" s="18"/>
      <c r="I19" s="18"/>
      <c r="K19" s="18"/>
      <c r="L19" s="18"/>
    </row>
    <row r="20" spans="6:12" x14ac:dyDescent="0.15">
      <c r="F20" s="18"/>
      <c r="G20" s="18"/>
      <c r="H20" s="18"/>
      <c r="I20" s="18"/>
      <c r="K20" s="18"/>
      <c r="L20" s="18"/>
    </row>
  </sheetData>
  <sheetProtection algorithmName="SHA-512" hashValue="rC/3zi4LJYYSo9FEUO/zpUh1yTNTK+iW+TIaIzvNOaBLge8+ZG6x5TVks4CqyNF9S73cPbh7OESDTN/m34O+AQ==" saltValue="mIOKOtSWIxeC+fE/r8TJfg==" spinCount="100000" sheet="1" objects="1" scenarios="1"/>
  <mergeCells count="1">
    <mergeCell ref="A2:H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Roos</dc:creator>
  <cp:lastModifiedBy>Microsoft Office User</cp:lastModifiedBy>
  <dcterms:created xsi:type="dcterms:W3CDTF">2020-03-23T12:24:07Z</dcterms:created>
  <dcterms:modified xsi:type="dcterms:W3CDTF">2021-06-15T12:38:10Z</dcterms:modified>
</cp:coreProperties>
</file>