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I:\Teams\Team Advies\Algemeen\Inkoop\Inkoop-aanbestedingsprojecten 2022\2022.031 Raamovereenkomst levering bomen\03 Aanbestedingsdocument en bijlagen\"/>
    </mc:Choice>
  </mc:AlternateContent>
  <xr:revisionPtr revIDLastSave="0" documentId="13_ncr:1_{9E1C65C1-38EB-4667-9069-67AC9232C8DE}" xr6:coauthVersionLast="47" xr6:coauthVersionMax="47" xr10:uidLastSave="{00000000-0000-0000-0000-000000000000}"/>
  <bookViews>
    <workbookView xWindow="-120" yWindow="-120" windowWidth="29040" windowHeight="15840" activeTab="1" xr2:uid="{00000000-000D-0000-FFFF-FFFF00000000}"/>
  </bookViews>
  <sheets>
    <sheet name="Blad2" sheetId="3" r:id="rId1"/>
    <sheet name="Perceel 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6" i="1" l="1"/>
  <c r="G15" i="1"/>
  <c r="G31" i="1"/>
  <c r="G53" i="1"/>
  <c r="G22" i="1"/>
  <c r="G19" i="1"/>
  <c r="G11" i="1"/>
  <c r="G39" i="1"/>
  <c r="G51" i="1"/>
  <c r="G68" i="1"/>
  <c r="G64" i="1"/>
  <c r="G10" i="1"/>
  <c r="G66" i="1"/>
  <c r="G43" i="1"/>
  <c r="G38" i="1"/>
  <c r="G33" i="1"/>
  <c r="G26" i="1"/>
  <c r="G24" i="1"/>
  <c r="G18" i="1"/>
  <c r="G23" i="1"/>
  <c r="G17" i="1"/>
  <c r="G54" i="1" l="1"/>
  <c r="G55" i="1"/>
  <c r="G57" i="1"/>
  <c r="G58" i="1"/>
  <c r="G59" i="1"/>
  <c r="G60" i="1"/>
  <c r="G61" i="1"/>
  <c r="G62" i="1"/>
  <c r="G63" i="1"/>
  <c r="G65" i="1"/>
  <c r="G67" i="1"/>
  <c r="G71" i="1" s="1"/>
  <c r="G69" i="1"/>
  <c r="G49" i="1" l="1"/>
  <c r="G50" i="1"/>
  <c r="G52" i="1"/>
  <c r="G41" i="1"/>
  <c r="G42" i="1"/>
  <c r="G44" i="1"/>
  <c r="G14" i="1" l="1"/>
  <c r="G45" i="1" l="1"/>
  <c r="G46" i="1"/>
  <c r="G13" i="1" l="1"/>
  <c r="G16" i="1"/>
  <c r="G20" i="1"/>
  <c r="G21" i="1"/>
  <c r="G25" i="1"/>
  <c r="G27" i="1"/>
  <c r="G28" i="1"/>
  <c r="G29" i="1"/>
  <c r="G30" i="1"/>
  <c r="G32" i="1"/>
  <c r="G34" i="1"/>
  <c r="G35" i="1"/>
  <c r="G36" i="1"/>
  <c r="G37" i="1"/>
  <c r="G40" i="1"/>
  <c r="G47" i="1"/>
  <c r="G48" i="1"/>
  <c r="G12" i="1"/>
  <c r="C8" i="3" l="1"/>
</calcChain>
</file>

<file path=xl/sharedStrings.xml><?xml version="1.0" encoding="utf-8"?>
<sst xmlns="http://schemas.openxmlformats.org/spreadsheetml/2006/main" count="153" uniqueCount="94">
  <si>
    <t>Nr.</t>
  </si>
  <si>
    <t>Alle opgegeven bedragen zijn inclusief alle bijbehorende kosten</t>
  </si>
  <si>
    <t>Maat</t>
  </si>
  <si>
    <t>Omschrijving</t>
  </si>
  <si>
    <t>Deze aantallen zijn indicatief en er kunnen geen rechten aan worden ontleend</t>
  </si>
  <si>
    <t>Inschrijver dient in de tabel hieronder een prijs op te geven voor de hieronder genoemde bomen conform het Aanbestedingsdocument. U dient alleen de geel gearceerde cellen in te vullen.</t>
  </si>
  <si>
    <t>Prijs per stuk</t>
  </si>
  <si>
    <t>Totaalprijs</t>
  </si>
  <si>
    <t>Acer campestre “Huibers Elegant”</t>
  </si>
  <si>
    <t>Acer platanoides "Olmstedt"</t>
  </si>
  <si>
    <t>Acer platanoides ‘Globosum”</t>
  </si>
  <si>
    <t>Acer pseudoplatanus</t>
  </si>
  <si>
    <t>Alnus glutinosa</t>
  </si>
  <si>
    <t>Carpinus betulus “Frans Fontaine”</t>
  </si>
  <si>
    <t>Crataegus monogyna "Stricta"</t>
  </si>
  <si>
    <t>Fraxinus ornus “Arie Peters”</t>
  </si>
  <si>
    <t>Fraxinus ornus “Mecsek”</t>
  </si>
  <si>
    <t>Ginkgo biloba “Tremonia”</t>
  </si>
  <si>
    <t>Gleditisia triacanthos “Sunburst”</t>
  </si>
  <si>
    <t>Gleditsia tracanthos “Skyline”</t>
  </si>
  <si>
    <t>Liquidambar stryaciflua “Moraine”</t>
  </si>
  <si>
    <t>Liquidambar styr. “Slender Silhouette”</t>
  </si>
  <si>
    <t>Liquidambar styraciflua “Worplesdon”</t>
  </si>
  <si>
    <t>Malus domestica “Elstar”</t>
  </si>
  <si>
    <t>Platanus hispanica</t>
  </si>
  <si>
    <t>Platanus orientalis “Digitata"</t>
  </si>
  <si>
    <t>Populus canescens ‘De Moffart”</t>
  </si>
  <si>
    <t>Populus nigra “Brandaris”</t>
  </si>
  <si>
    <t>Prunus ‘Umineko”</t>
  </si>
  <si>
    <t>Prunus “Accolade’</t>
  </si>
  <si>
    <t>Prunus avium ‘Plena”</t>
  </si>
  <si>
    <t>Prunus avium “Landscape Bloom”</t>
  </si>
  <si>
    <t>Prunus cerasifera "Nigra"</t>
  </si>
  <si>
    <t>Prunus sargentii  “Rancho”</t>
  </si>
  <si>
    <t>Prunus sargentii “Charles Sargent”</t>
  </si>
  <si>
    <t>drkl 16/18 3xv</t>
  </si>
  <si>
    <t>drkl 18/20 3xv</t>
  </si>
  <si>
    <t>drkl 18/20 4xv</t>
  </si>
  <si>
    <t>drkl 20/25 3xv</t>
  </si>
  <si>
    <t>Meerstammig 250-300 cm</t>
  </si>
  <si>
    <t>Veredeld op 2,40 m. hoogte</t>
  </si>
  <si>
    <t>Prunus x gondouinii “Schnee”</t>
  </si>
  <si>
    <t>Pyrus communis “Conference”</t>
  </si>
  <si>
    <t>Quercus robur "Fastigiata Koster"</t>
  </si>
  <si>
    <t>Salix alba (knot) tweehuizig</t>
  </si>
  <si>
    <t>Salix alba “Chermesina”</t>
  </si>
  <si>
    <t xml:space="preserve">Salix sepulcralis “Chrysocoma” </t>
  </si>
  <si>
    <t>Sorbus intermedia</t>
  </si>
  <si>
    <t xml:space="preserve">Styphnolobium japonicum </t>
  </si>
  <si>
    <t>Tilia americana "Redmond"</t>
  </si>
  <si>
    <t>Tilia europaea "Koningslinde"</t>
  </si>
  <si>
    <t>Tilia tomentosa “Brabant”</t>
  </si>
  <si>
    <t>Ulmus “Columella”</t>
  </si>
  <si>
    <t>Aantal (fictief)</t>
  </si>
  <si>
    <t>Toelichting</t>
  </si>
  <si>
    <t>Variabele kosten</t>
  </si>
  <si>
    <t>verwijzing naar pargraaf uit inschrijfleidraad</t>
  </si>
  <si>
    <t>totaal</t>
  </si>
  <si>
    <t>Alle prijzen exclusief BTW.</t>
  </si>
  <si>
    <t>Verklaart bovenstaande naar waarheid te hebben ingevuld;</t>
  </si>
  <si>
    <t>Naam Inschrijver:</t>
  </si>
  <si>
    <t>Plaats:</t>
  </si>
  <si>
    <t>Datum:</t>
  </si>
  <si>
    <t>Naam:</t>
  </si>
  <si>
    <t>Functie:</t>
  </si>
  <si>
    <t>Handtekening:</t>
  </si>
  <si>
    <t>Opmerking</t>
  </si>
  <si>
    <r>
      <t xml:space="preserve">Alle opgegeven bedragen/tarieven zijn </t>
    </r>
    <r>
      <rPr>
        <u/>
        <sz val="10"/>
        <color theme="1"/>
        <rFont val="Arial"/>
        <family val="2"/>
      </rPr>
      <t xml:space="preserve">exclusief </t>
    </r>
    <r>
      <rPr>
        <sz val="10"/>
        <color theme="1"/>
        <rFont val="Arial"/>
        <family val="2"/>
      </rPr>
      <t xml:space="preserve">btw </t>
    </r>
  </si>
  <si>
    <t>Prijzenblad bomen (perceel 1)</t>
  </si>
  <si>
    <t xml:space="preserve">Totaalprijs </t>
  </si>
  <si>
    <t>Perceel 1</t>
  </si>
  <si>
    <t>Levering bomen</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</si>
  <si>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levering te bevatten. Hierbij moet onder ander maar niet uitputtend gedacht worden aan, voorbereidingskosten, benodige uren, verpakkingskosten, transportkosten en eventueel te betalen leges etc.. 
</t>
  </si>
  <si>
    <t>Aesculus hippocastanum</t>
  </si>
  <si>
    <t>Alnus cordata</t>
  </si>
  <si>
    <t>Carpinus betulus “Lucas”</t>
  </si>
  <si>
    <t>Acer campstre "Elsrijk"</t>
  </si>
  <si>
    <t xml:space="preserve">Crataegus media “Paul’s Scarlet” </t>
  </si>
  <si>
    <t>Fraxinus angustifolia “Raywood”</t>
  </si>
  <si>
    <t>Malus tschonoskii</t>
  </si>
  <si>
    <t xml:space="preserve">Populus nigra </t>
  </si>
  <si>
    <t>Tilia europaea "Zwarte Linde"</t>
  </si>
  <si>
    <t xml:space="preserve"> 14/16 3xv</t>
  </si>
  <si>
    <t xml:space="preserve"> kale wortel 14-16 </t>
  </si>
  <si>
    <t xml:space="preserve">kale wortel  14/16 </t>
  </si>
  <si>
    <t>kale wortel 10/12</t>
  </si>
  <si>
    <t>Robinia pseudoacacia "Umbraculifera"</t>
  </si>
  <si>
    <t>wortelgoed hoogstam 12/14</t>
  </si>
  <si>
    <t>wortelgoed hoogstam 10/12</t>
  </si>
  <si>
    <t>Juglans regia "Buccaneer"</t>
  </si>
  <si>
    <t xml:space="preserve">kale wortel 14-16 </t>
  </si>
  <si>
    <t xml:space="preserve"> kale wortel 10/12</t>
  </si>
  <si>
    <t xml:space="preserve">Om een goed prijsvergelijk te maken dient u de hele prijsinvulstaat in te vullen. Er is één tabblad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</si>
  <si>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Bijlage 6 Prijsformulier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</si>
</sst>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4" x14ac:knownFonts="1">
    <font>
      <sz val="10"/>
      <color theme="1"/>
      <name val="Tahoma"/>
      <family val="2"/>
    </font>
    <font>
      <sz val="10"/>
      <color theme="1"/>
      <name val="Arial"/>
      <family val="2"/>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1"/>
      <color rgb="FF000000"/>
      <name val="Arial"/>
      <family val="2"/>
    </font>
    <font>
      <sz val="8"/>
      <color rgb="FF000000"/>
      <name val="Arial"/>
    </font>
    <font>
      <b/>
      <sz val="10"/>
      <color theme="1"/>
      <name val="Arial"/>
      <family val="2"/>
    </font>
    <font>
      <u/>
      <sz val="10"/>
      <color rgb="FFFF0000"/>
      <name val="Arial"/>
      <family val="2"/>
    </font>
    <font>
      <u/>
      <sz val="10"/>
      <color theme="1"/>
      <name val="Arial"/>
      <family val="2"/>
    </font>
  </fonts>
  <fills count="10">
    <fill>
      <patternFill patternType="none"/>
    </fill>
    <fill>
      <patternFill patternType="gray125"/>
    </fill>
    <fill>
      <patternFill patternType="solid">
        <fgColor theme="0" tint="-0.24994659260841701"/>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rgb="FFBFBFBF"/>
        <bgColor rgb="FFBFBFBF"/>
      </patternFill>
    </fill>
    <fill>
      <patternFill patternType="solid">
        <fgColor rgb="FFFFC000"/>
        <bgColor rgb="FFF79646"/>
      </patternFill>
    </fill>
    <fill>
      <patternFill patternType="solid">
        <fgColor theme="0"/>
        <bgColor rgb="FFF79646"/>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7" fillId="0" borderId="0" xfId="0" applyFont="1" applyAlignment="1">
      <alignment horizontal="left" vertical="top" wrapText="1"/>
    </xf>
    <xf numFmtId="0" fontId="4" fillId="0" borderId="0" xfId="0" applyFont="1"/>
    <xf numFmtId="0" fontId="0" fillId="7" borderId="8" xfId="0" applyFill="1" applyBorder="1" applyAlignment="1">
      <alignment horizontal="left" vertical="top" wrapText="1"/>
    </xf>
    <xf numFmtId="0" fontId="3" fillId="7" borderId="8" xfId="0" applyFont="1" applyFill="1" applyBorder="1"/>
    <xf numFmtId="0" fontId="0" fillId="0" borderId="8" xfId="0" applyBorder="1"/>
    <xf numFmtId="0" fontId="5" fillId="0" borderId="8" xfId="0" applyFont="1" applyBorder="1"/>
    <xf numFmtId="164" fontId="4" fillId="0" borderId="0" xfId="0" applyNumberFormat="1" applyFont="1" applyAlignment="1">
      <alignment horizontal="right"/>
    </xf>
    <xf numFmtId="0" fontId="1" fillId="0" borderId="0" xfId="0" applyFont="1" applyAlignment="1">
      <alignment horizontal="left" vertical="center"/>
    </xf>
    <xf numFmtId="0" fontId="1" fillId="0" borderId="0" xfId="0" applyFont="1"/>
    <xf numFmtId="0" fontId="1" fillId="0" borderId="0" xfId="0" applyFont="1" applyAlignment="1">
      <alignment horizontal="center"/>
    </xf>
    <xf numFmtId="0" fontId="1" fillId="0" borderId="0" xfId="0" applyFont="1" applyProtection="1"/>
    <xf numFmtId="0" fontId="1" fillId="5" borderId="0" xfId="0" applyFont="1" applyFill="1" applyBorder="1" applyAlignment="1">
      <alignment wrapText="1"/>
    </xf>
    <xf numFmtId="164" fontId="1" fillId="5" borderId="0" xfId="0" applyNumberFormat="1" applyFont="1" applyFill="1" applyBorder="1" applyProtection="1">
      <protection locked="0"/>
    </xf>
    <xf numFmtId="165" fontId="1" fillId="5" borderId="0" xfId="0" applyNumberFormat="1" applyFont="1" applyFill="1" applyBorder="1" applyAlignment="1" applyProtection="1">
      <protection locked="0"/>
    </xf>
    <xf numFmtId="0" fontId="1" fillId="5" borderId="0" xfId="0" applyFont="1" applyFill="1" applyBorder="1"/>
    <xf numFmtId="0" fontId="1" fillId="0" borderId="0" xfId="0" applyFont="1" applyAlignment="1">
      <alignment horizontal="left"/>
    </xf>
    <xf numFmtId="0" fontId="12" fillId="0" borderId="0" xfId="0" applyFont="1"/>
    <xf numFmtId="0" fontId="1" fillId="0" borderId="0" xfId="0" applyFont="1" applyBorder="1" applyProtection="1"/>
    <xf numFmtId="0" fontId="1" fillId="0" borderId="0" xfId="0" applyFont="1" applyBorder="1" applyAlignment="1" applyProtection="1">
      <alignment horizontal="center"/>
    </xf>
    <xf numFmtId="0" fontId="1" fillId="3" borderId="9" xfId="0" applyFont="1" applyFill="1" applyBorder="1" applyAlignment="1">
      <alignment horizontal="center" vertical="center" wrapText="1"/>
    </xf>
    <xf numFmtId="0" fontId="1" fillId="0" borderId="9" xfId="0" applyFont="1" applyBorder="1" applyAlignment="1" applyProtection="1">
      <alignment horizontal="center" vertical="center" wrapText="1"/>
    </xf>
    <xf numFmtId="0" fontId="1" fillId="0" borderId="9" xfId="0"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164" fontId="1" fillId="6" borderId="9" xfId="0" applyNumberFormat="1" applyFont="1" applyFill="1" applyBorder="1" applyAlignment="1" applyProtection="1">
      <alignment horizontal="center" vertical="center"/>
      <protection locked="0"/>
    </xf>
    <xf numFmtId="165" fontId="1" fillId="5" borderId="9" xfId="0" applyNumberFormat="1" applyFont="1" applyFill="1" applyBorder="1" applyAlignment="1" applyProtection="1">
      <alignment horizontal="center" vertical="center"/>
    </xf>
    <xf numFmtId="0" fontId="1" fillId="0" borderId="9" xfId="0" applyFont="1" applyFill="1" applyBorder="1" applyAlignment="1">
      <alignment horizontal="center"/>
    </xf>
    <xf numFmtId="0" fontId="1" fillId="0" borderId="9" xfId="0" applyFont="1" applyFill="1" applyBorder="1" applyAlignment="1">
      <alignment horizontal="left"/>
    </xf>
    <xf numFmtId="0" fontId="1" fillId="0" borderId="0" xfId="0" applyFont="1" applyFill="1" applyBorder="1" applyAlignment="1">
      <alignment vertical="center" wrapText="1"/>
    </xf>
    <xf numFmtId="164" fontId="1" fillId="6" borderId="9" xfId="0" applyNumberFormat="1" applyFont="1" applyFill="1" applyBorder="1" applyAlignment="1" applyProtection="1">
      <alignment horizontal="center" vertical="center" wrapText="1"/>
      <protection locked="0"/>
    </xf>
    <xf numFmtId="165" fontId="1" fillId="5" borderId="9" xfId="0" applyNumberFormat="1" applyFont="1" applyFill="1" applyBorder="1" applyAlignment="1" applyProtection="1">
      <alignment horizontal="center" vertical="center" wrapText="1"/>
    </xf>
    <xf numFmtId="0" fontId="1" fillId="0" borderId="0" xfId="0" applyFont="1" applyAlignment="1">
      <alignment horizontal="center" vertical="center" wrapText="1"/>
    </xf>
    <xf numFmtId="164" fontId="1" fillId="5" borderId="0" xfId="0" applyNumberFormat="1" applyFont="1" applyFill="1" applyBorder="1" applyAlignment="1" applyProtection="1">
      <alignment horizontal="center" vertical="center" wrapText="1"/>
      <protection locked="0"/>
    </xf>
    <xf numFmtId="0" fontId="11" fillId="0" borderId="9" xfId="0" applyFont="1" applyFill="1" applyBorder="1" applyAlignment="1">
      <alignment vertical="center" wrapText="1"/>
    </xf>
    <xf numFmtId="164" fontId="11" fillId="0" borderId="9" xfId="0" applyNumberFormat="1" applyFont="1" applyFill="1" applyBorder="1" applyAlignment="1" applyProtection="1">
      <alignment horizontal="center" vertical="center"/>
      <protection locked="0"/>
    </xf>
    <xf numFmtId="164" fontId="8" fillId="8" borderId="8" xfId="0" applyNumberFormat="1" applyFont="1" applyFill="1" applyBorder="1" applyAlignment="1">
      <alignment horizontal="center"/>
    </xf>
    <xf numFmtId="0" fontId="0" fillId="0" borderId="0" xfId="0" applyBorder="1"/>
    <xf numFmtId="0" fontId="5" fillId="0" borderId="0" xfId="0" applyFont="1" applyBorder="1"/>
    <xf numFmtId="164" fontId="8" fillId="9" borderId="0" xfId="0" applyNumberFormat="1" applyFont="1" applyFill="1" applyBorder="1" applyAlignment="1">
      <alignment horizontal="center"/>
    </xf>
    <xf numFmtId="0" fontId="1" fillId="5" borderId="0" xfId="0" applyFont="1" applyFill="1" applyBorder="1" applyAlignment="1">
      <alignment wrapText="1"/>
    </xf>
    <xf numFmtId="0" fontId="1" fillId="5" borderId="0" xfId="0" applyFont="1" applyFill="1" applyBorder="1" applyAlignment="1"/>
    <xf numFmtId="0" fontId="1" fillId="0" borderId="9" xfId="0" applyFont="1" applyBorder="1" applyAlignment="1">
      <alignment horizontal="left" wrapText="1"/>
    </xf>
    <xf numFmtId="0" fontId="1" fillId="0" borderId="9" xfId="0" applyFont="1" applyBorder="1" applyAlignment="1">
      <alignment horizontal="center" wrapText="1"/>
    </xf>
    <xf numFmtId="0" fontId="5" fillId="0" borderId="9" xfId="0" applyFont="1" applyFill="1" applyBorder="1" applyAlignment="1" applyProtection="1">
      <alignment horizontal="left" vertical="center" wrapText="1"/>
    </xf>
    <xf numFmtId="0" fontId="5" fillId="0" borderId="9" xfId="0" applyFont="1" applyFill="1" applyBorder="1" applyAlignment="1">
      <alignment horizontal="left"/>
    </xf>
    <xf numFmtId="0" fontId="5" fillId="0" borderId="9" xfId="0" applyFont="1" applyBorder="1" applyAlignment="1">
      <alignment horizontal="left" wrapText="1"/>
    </xf>
    <xf numFmtId="0" fontId="1" fillId="0" borderId="9" xfId="0" applyFont="1" applyFill="1" applyBorder="1" applyAlignment="1">
      <alignment horizontal="center" wrapText="1"/>
    </xf>
    <xf numFmtId="164" fontId="1" fillId="0" borderId="9" xfId="0" applyNumberFormat="1" applyFont="1" applyBorder="1" applyAlignment="1">
      <alignment horizontal="center" wrapText="1"/>
    </xf>
    <xf numFmtId="0" fontId="1" fillId="6" borderId="9" xfId="0" applyFont="1" applyFill="1" applyBorder="1" applyAlignment="1" applyProtection="1">
      <alignment horizontal="left" wrapText="1"/>
      <protection locked="0"/>
    </xf>
    <xf numFmtId="0" fontId="1" fillId="5" borderId="0" xfId="0" applyFont="1" applyFill="1" applyBorder="1" applyAlignment="1">
      <alignment wrapText="1"/>
    </xf>
    <xf numFmtId="165" fontId="1" fillId="5" borderId="0" xfId="0" applyNumberFormat="1" applyFont="1" applyFill="1" applyBorder="1" applyAlignment="1" applyProtection="1">
      <protection locked="0"/>
    </xf>
    <xf numFmtId="16" fontId="1" fillId="0" borderId="9" xfId="0" applyNumberFormat="1" applyFont="1" applyFill="1" applyBorder="1" applyAlignment="1" applyProtection="1">
      <alignment horizontal="center" vertical="center" wrapText="1"/>
    </xf>
    <xf numFmtId="0" fontId="1" fillId="0" borderId="9" xfId="0" applyFont="1" applyBorder="1" applyAlignment="1">
      <alignment horizontal="center"/>
    </xf>
    <xf numFmtId="0" fontId="10" fillId="0" borderId="9" xfId="0" applyFont="1" applyBorder="1" applyAlignment="1">
      <alignment horizontal="left" vertical="top" wrapText="1"/>
    </xf>
    <xf numFmtId="0" fontId="0" fillId="0" borderId="9" xfId="0" applyBorder="1" applyAlignment="1">
      <alignment horizontal="left" vertical="center" wrapText="1"/>
    </xf>
    <xf numFmtId="0" fontId="4" fillId="0" borderId="4" xfId="0" applyFont="1" applyBorder="1" applyAlignment="1">
      <alignment horizontal="left" vertical="top"/>
    </xf>
    <xf numFmtId="0" fontId="0" fillId="0" borderId="0" xfId="0"/>
    <xf numFmtId="0" fontId="5" fillId="0" borderId="4" xfId="0" applyFont="1" applyBorder="1" applyAlignment="1">
      <alignment horizontal="left" vertical="top" wrapText="1"/>
    </xf>
    <xf numFmtId="0" fontId="6" fillId="0" borderId="0" xfId="0" applyFont="1"/>
    <xf numFmtId="0" fontId="8" fillId="7" borderId="5" xfId="0" applyFont="1" applyFill="1" applyBorder="1" applyAlignment="1">
      <alignment horizontal="left"/>
    </xf>
    <xf numFmtId="0" fontId="3" fillId="0" borderId="6" xfId="0" applyFont="1" applyBorder="1"/>
    <xf numFmtId="0" fontId="3" fillId="0" borderId="7" xfId="0" applyFont="1" applyBorder="1"/>
    <xf numFmtId="0" fontId="9" fillId="0" borderId="0" xfId="0" applyFont="1" applyAlignment="1">
      <alignment horizontal="left" vertical="top" wrapText="1"/>
    </xf>
    <xf numFmtId="0" fontId="1" fillId="5" borderId="0" xfId="0" applyFont="1" applyFill="1" applyBorder="1" applyAlignment="1">
      <alignment wrapText="1"/>
    </xf>
    <xf numFmtId="0" fontId="1" fillId="2" borderId="1" xfId="0" applyFont="1" applyFill="1" applyBorder="1" applyAlignment="1" applyProtection="1"/>
    <xf numFmtId="0" fontId="1" fillId="2" borderId="2" xfId="0" applyFont="1" applyFill="1" applyBorder="1" applyAlignment="1" applyProtection="1"/>
    <xf numFmtId="0" fontId="1" fillId="0" borderId="3" xfId="0" applyFont="1" applyBorder="1" applyAlignment="1"/>
    <xf numFmtId="165" fontId="1" fillId="5" borderId="0" xfId="0" applyNumberFormat="1" applyFont="1" applyFill="1" applyBorder="1" applyAlignment="1" applyProtection="1">
      <protection locked="0"/>
    </xf>
    <xf numFmtId="0" fontId="1" fillId="5" borderId="0" xfId="0" applyFont="1" applyFill="1" applyBorder="1" applyAlignment="1"/>
    <xf numFmtId="0" fontId="1" fillId="0" borderId="1" xfId="0" applyFont="1" applyBorder="1" applyAlignment="1" applyProtection="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4"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horizontal="left" vertical="center" wrapText="1"/>
    </xf>
    <xf numFmtId="0" fontId="1" fillId="0" borderId="9" xfId="0" applyFont="1" applyBorder="1" applyAlignment="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57"/>
  <sheetViews>
    <sheetView workbookViewId="0">
      <selection activeCell="G12" sqref="G12"/>
    </sheetView>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1" t="s">
        <v>93</v>
      </c>
      <c r="C1" s="2"/>
      <c r="D1" s="2"/>
      <c r="E1" s="2"/>
      <c r="F1" s="2"/>
      <c r="G1" s="2"/>
    </row>
    <row r="2" spans="1:7" ht="15.75" customHeight="1" x14ac:dyDescent="0.25">
      <c r="A2" s="1"/>
      <c r="C2" s="2"/>
      <c r="D2" s="2"/>
      <c r="E2" s="2"/>
      <c r="F2" s="2"/>
      <c r="G2" s="2"/>
    </row>
    <row r="3" spans="1:7" ht="15.75" customHeight="1" x14ac:dyDescent="0.2">
      <c r="A3" s="58" t="s">
        <v>54</v>
      </c>
      <c r="B3" s="59"/>
      <c r="C3" s="59"/>
      <c r="D3" s="3"/>
      <c r="E3" s="3"/>
      <c r="F3" s="3"/>
      <c r="G3" s="3"/>
    </row>
    <row r="4" spans="1:7" ht="144.75" customHeight="1" x14ac:dyDescent="0.25">
      <c r="A4" s="60" t="s">
        <v>72</v>
      </c>
      <c r="B4" s="61"/>
      <c r="C4" s="61"/>
      <c r="D4" s="4"/>
      <c r="E4" s="4"/>
      <c r="F4" s="4"/>
      <c r="G4" s="4"/>
    </row>
    <row r="5" spans="1:7" ht="15.75" customHeight="1" x14ac:dyDescent="0.2">
      <c r="B5" s="5"/>
      <c r="C5" s="2"/>
      <c r="D5" s="2"/>
      <c r="E5" s="2"/>
      <c r="F5" s="2"/>
      <c r="G5" s="2"/>
    </row>
    <row r="6" spans="1:7" ht="15.75" customHeight="1" x14ac:dyDescent="0.2">
      <c r="A6" s="62" t="s">
        <v>55</v>
      </c>
      <c r="B6" s="63"/>
      <c r="C6" s="64"/>
      <c r="D6" s="2"/>
      <c r="E6" s="2"/>
      <c r="F6" s="2"/>
      <c r="G6" s="2"/>
    </row>
    <row r="7" spans="1:7" ht="15.75" customHeight="1" x14ac:dyDescent="0.2">
      <c r="A7" s="6" t="s">
        <v>56</v>
      </c>
      <c r="B7" s="7" t="s">
        <v>3</v>
      </c>
      <c r="C7" s="7" t="s">
        <v>57</v>
      </c>
      <c r="D7" s="2"/>
      <c r="E7" s="2"/>
      <c r="F7" s="2"/>
      <c r="G7" s="2"/>
    </row>
    <row r="8" spans="1:7" ht="15.75" customHeight="1" x14ac:dyDescent="0.2">
      <c r="A8" s="8" t="s">
        <v>70</v>
      </c>
      <c r="B8" s="9" t="s">
        <v>71</v>
      </c>
      <c r="C8" s="38">
        <f>'Perceel 1'!G71</f>
        <v>0</v>
      </c>
      <c r="D8" s="2"/>
      <c r="E8" s="2"/>
      <c r="F8" s="2"/>
      <c r="G8" s="2"/>
    </row>
    <row r="9" spans="1:7" ht="15.75" customHeight="1" x14ac:dyDescent="0.2">
      <c r="A9" s="39"/>
      <c r="B9" s="40"/>
      <c r="C9" s="41"/>
      <c r="D9" s="2"/>
      <c r="E9" s="2"/>
      <c r="F9" s="2"/>
      <c r="G9" s="2"/>
    </row>
    <row r="10" spans="1:7" ht="15.75" customHeight="1" x14ac:dyDescent="0.2">
      <c r="C10" s="39"/>
    </row>
    <row r="11" spans="1:7" ht="15.75" customHeight="1" x14ac:dyDescent="0.2">
      <c r="A11" s="2" t="s">
        <v>58</v>
      </c>
      <c r="B11" s="10"/>
    </row>
    <row r="12" spans="1:7" ht="75.75" customHeight="1" x14ac:dyDescent="0.2">
      <c r="A12" s="65" t="s">
        <v>92</v>
      </c>
      <c r="B12" s="65"/>
      <c r="C12" s="65"/>
      <c r="D12" s="2"/>
    </row>
    <row r="13" spans="1:7" ht="15.75" customHeight="1" x14ac:dyDescent="0.2"/>
    <row r="14" spans="1:7" ht="15.75" customHeight="1" x14ac:dyDescent="0.2">
      <c r="A14" s="56" t="s">
        <v>59</v>
      </c>
      <c r="B14" s="56"/>
    </row>
    <row r="15" spans="1:7" ht="15.75" customHeight="1" x14ac:dyDescent="0.2">
      <c r="A15" s="57" t="s">
        <v>60</v>
      </c>
      <c r="B15" s="57"/>
    </row>
    <row r="16" spans="1:7" ht="15.75" customHeight="1" x14ac:dyDescent="0.2">
      <c r="A16" s="57" t="s">
        <v>61</v>
      </c>
      <c r="B16" s="57"/>
    </row>
    <row r="17" spans="1:2" ht="15.75" customHeight="1" x14ac:dyDescent="0.2">
      <c r="A17" s="57" t="s">
        <v>62</v>
      </c>
      <c r="B17" s="57"/>
    </row>
    <row r="18" spans="1:2" ht="15.75" customHeight="1" x14ac:dyDescent="0.2">
      <c r="A18" s="57" t="s">
        <v>63</v>
      </c>
      <c r="B18" s="57"/>
    </row>
    <row r="19" spans="1:2" ht="15.75" customHeight="1" x14ac:dyDescent="0.2">
      <c r="A19" s="57" t="s">
        <v>64</v>
      </c>
      <c r="B19" s="57"/>
    </row>
    <row r="20" spans="1:2" ht="15.75" customHeight="1" x14ac:dyDescent="0.2">
      <c r="A20" s="57" t="s">
        <v>65</v>
      </c>
      <c r="B20" s="57"/>
    </row>
    <row r="21" spans="1:2" ht="15.75" customHeight="1" x14ac:dyDescent="0.2"/>
    <row r="22" spans="1:2" ht="15.75" customHeight="1" x14ac:dyDescent="0.2"/>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sheetData>
  <sheetProtection algorithmName="SHA-512" hashValue="ZIV+OaHRmP5Lu2x4d5PAzwHa07Sy3bmKNWWDhoJuVokFZ3rR6Iaq69J9VMceQVNLL2PnNfFoyRe1lQr1pms7QA==" saltValue="ZopKLle/M6OcaApo69qDTw==" spinCount="100000" sheet="1" objects="1" scenarios="1"/>
  <mergeCells count="11">
    <mergeCell ref="A16:B16"/>
    <mergeCell ref="A17:B17"/>
    <mergeCell ref="A18:B18"/>
    <mergeCell ref="A19:B19"/>
    <mergeCell ref="A20:B20"/>
    <mergeCell ref="A14:B14"/>
    <mergeCell ref="A15:B15"/>
    <mergeCell ref="A3:C3"/>
    <mergeCell ref="A4:C4"/>
    <mergeCell ref="A6:C6"/>
    <mergeCell ref="A12:C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7"/>
  <sheetViews>
    <sheetView showGridLines="0" tabSelected="1" topLeftCell="A46" workbookViewId="0">
      <selection activeCell="K68" sqref="K68"/>
    </sheetView>
  </sheetViews>
  <sheetFormatPr defaultRowHeight="12.75" x14ac:dyDescent="0.2"/>
  <cols>
    <col min="1" max="1" width="5.5703125" style="12" customWidth="1"/>
    <col min="2" max="2" width="57.5703125" style="12" customWidth="1"/>
    <col min="3" max="3" width="16.85546875" style="12" customWidth="1"/>
    <col min="4" max="4" width="16.85546875" style="13" customWidth="1"/>
    <col min="5" max="5" width="16.85546875" style="12" customWidth="1"/>
    <col min="6" max="6" width="15" style="12" customWidth="1"/>
    <col min="7" max="7" width="13.42578125" style="12" customWidth="1"/>
    <col min="8" max="9" width="12.140625" style="12" customWidth="1"/>
    <col min="10" max="10" width="9.140625" style="12"/>
    <col min="11" max="11" width="18.42578125" style="12" customWidth="1"/>
    <col min="12" max="12" width="21.28515625" style="12" customWidth="1"/>
    <col min="13" max="13" width="26.42578125" style="12" customWidth="1"/>
    <col min="14" max="14" width="8.5703125" style="12" bestFit="1" customWidth="1"/>
    <col min="15" max="15" width="12.7109375" style="12" customWidth="1"/>
    <col min="16" max="16" width="10.85546875" style="12" customWidth="1"/>
    <col min="17" max="16384" width="9.140625" style="12"/>
  </cols>
  <sheetData>
    <row r="2" spans="1:9" ht="13.5" thickBot="1" x14ac:dyDescent="0.25"/>
    <row r="3" spans="1:9" ht="13.5" thickBot="1" x14ac:dyDescent="0.25">
      <c r="A3" s="67" t="s">
        <v>68</v>
      </c>
      <c r="B3" s="68"/>
      <c r="C3" s="68"/>
      <c r="D3" s="68"/>
      <c r="E3" s="68"/>
      <c r="F3" s="68"/>
      <c r="G3" s="69"/>
    </row>
    <row r="4" spans="1:9" ht="13.5" thickBot="1" x14ac:dyDescent="0.25"/>
    <row r="5" spans="1:9" ht="38.25" customHeight="1" thickBot="1" x14ac:dyDescent="0.25">
      <c r="A5" s="72" t="s">
        <v>5</v>
      </c>
      <c r="B5" s="73"/>
      <c r="C5" s="73"/>
      <c r="D5" s="73"/>
      <c r="E5" s="73"/>
      <c r="F5" s="73"/>
      <c r="G5" s="74"/>
    </row>
    <row r="7" spans="1:9" ht="13.5" customHeight="1" x14ac:dyDescent="0.2">
      <c r="A7" s="77" t="s">
        <v>0</v>
      </c>
      <c r="B7" s="77" t="s">
        <v>3</v>
      </c>
      <c r="C7" s="23"/>
      <c r="D7" s="23"/>
      <c r="E7" s="77" t="s">
        <v>53</v>
      </c>
      <c r="F7" s="75" t="s">
        <v>6</v>
      </c>
      <c r="G7" s="75" t="s">
        <v>7</v>
      </c>
      <c r="H7" s="66"/>
      <c r="I7" s="66"/>
    </row>
    <row r="8" spans="1:9" ht="44.25" customHeight="1" x14ac:dyDescent="0.2">
      <c r="A8" s="77"/>
      <c r="B8" s="77"/>
      <c r="C8" s="23" t="s">
        <v>2</v>
      </c>
      <c r="D8" s="23" t="s">
        <v>66</v>
      </c>
      <c r="E8" s="77"/>
      <c r="F8" s="76"/>
      <c r="G8" s="76"/>
      <c r="H8" s="66"/>
      <c r="I8" s="66"/>
    </row>
    <row r="9" spans="1:9" ht="30" customHeight="1" x14ac:dyDescent="0.2">
      <c r="A9" s="78"/>
      <c r="B9" s="79"/>
      <c r="C9" s="79"/>
      <c r="D9" s="79"/>
      <c r="E9" s="79"/>
      <c r="F9" s="79"/>
      <c r="G9" s="79"/>
      <c r="H9" s="15"/>
      <c r="I9" s="15"/>
    </row>
    <row r="10" spans="1:9" ht="30" customHeight="1" x14ac:dyDescent="0.2">
      <c r="A10" s="49">
        <v>1</v>
      </c>
      <c r="B10" s="48" t="s">
        <v>76</v>
      </c>
      <c r="C10" s="45" t="s">
        <v>35</v>
      </c>
      <c r="D10" s="44"/>
      <c r="E10" s="45">
        <v>10</v>
      </c>
      <c r="F10" s="51"/>
      <c r="G10" s="50">
        <f>E10*F10</f>
        <v>0</v>
      </c>
      <c r="H10" s="42"/>
      <c r="I10" s="42"/>
    </row>
    <row r="11" spans="1:9" ht="12.95" customHeight="1" x14ac:dyDescent="0.2">
      <c r="A11" s="49">
        <v>2</v>
      </c>
      <c r="B11" s="25" t="s">
        <v>8</v>
      </c>
      <c r="C11" s="26" t="s">
        <v>83</v>
      </c>
      <c r="D11" s="26"/>
      <c r="E11" s="26">
        <v>10</v>
      </c>
      <c r="F11" s="27"/>
      <c r="G11" s="28">
        <f t="shared" ref="G11" si="0">F11*E11</f>
        <v>0</v>
      </c>
      <c r="H11" s="52"/>
      <c r="I11" s="52"/>
    </row>
    <row r="12" spans="1:9" ht="13.5" customHeight="1" x14ac:dyDescent="0.2">
      <c r="A12" s="49">
        <v>3</v>
      </c>
      <c r="B12" s="25" t="s">
        <v>8</v>
      </c>
      <c r="C12" s="26" t="s">
        <v>35</v>
      </c>
      <c r="D12" s="26"/>
      <c r="E12" s="26">
        <v>10</v>
      </c>
      <c r="F12" s="27"/>
      <c r="G12" s="28">
        <f t="shared" ref="G12" si="1">F12*E12</f>
        <v>0</v>
      </c>
      <c r="H12" s="16"/>
      <c r="I12" s="11"/>
    </row>
    <row r="13" spans="1:9" ht="13.5" customHeight="1" x14ac:dyDescent="0.2">
      <c r="A13" s="49">
        <v>4</v>
      </c>
      <c r="B13" s="25" t="s">
        <v>9</v>
      </c>
      <c r="C13" s="26" t="s">
        <v>35</v>
      </c>
      <c r="D13" s="26"/>
      <c r="E13" s="26">
        <v>10</v>
      </c>
      <c r="F13" s="27"/>
      <c r="G13" s="28">
        <f t="shared" ref="G13:G46" si="2">F13*E13</f>
        <v>0</v>
      </c>
      <c r="H13" s="16"/>
      <c r="I13" s="11"/>
    </row>
    <row r="14" spans="1:9" s="34" customFormat="1" ht="27" customHeight="1" x14ac:dyDescent="0.2">
      <c r="A14" s="49">
        <v>5</v>
      </c>
      <c r="B14" s="25" t="s">
        <v>10</v>
      </c>
      <c r="C14" s="26" t="s">
        <v>88</v>
      </c>
      <c r="D14" s="26" t="s">
        <v>40</v>
      </c>
      <c r="E14" s="26">
        <v>15</v>
      </c>
      <c r="F14" s="32"/>
      <c r="G14" s="33">
        <f t="shared" ref="G14:G15" si="3">F14*E14</f>
        <v>0</v>
      </c>
      <c r="H14" s="35"/>
    </row>
    <row r="15" spans="1:9" s="34" customFormat="1" ht="27" customHeight="1" x14ac:dyDescent="0.2">
      <c r="A15" s="24">
        <v>6</v>
      </c>
      <c r="B15" s="25" t="s">
        <v>11</v>
      </c>
      <c r="C15" s="26" t="s">
        <v>83</v>
      </c>
      <c r="D15" s="26"/>
      <c r="E15" s="26">
        <v>10</v>
      </c>
      <c r="F15" s="27"/>
      <c r="G15" s="28">
        <f t="shared" si="3"/>
        <v>0</v>
      </c>
      <c r="H15" s="35"/>
    </row>
    <row r="16" spans="1:9" ht="13.5" customHeight="1" x14ac:dyDescent="0.2">
      <c r="A16" s="24">
        <v>7</v>
      </c>
      <c r="B16" s="25" t="s">
        <v>11</v>
      </c>
      <c r="C16" s="26" t="s">
        <v>35</v>
      </c>
      <c r="D16" s="26"/>
      <c r="E16" s="26">
        <v>15</v>
      </c>
      <c r="F16" s="27"/>
      <c r="G16" s="28">
        <f t="shared" si="2"/>
        <v>0</v>
      </c>
      <c r="H16" s="16"/>
      <c r="I16" s="11"/>
    </row>
    <row r="17" spans="1:9" ht="13.5" customHeight="1" x14ac:dyDescent="0.2">
      <c r="A17" s="24">
        <v>8</v>
      </c>
      <c r="B17" s="46" t="s">
        <v>73</v>
      </c>
      <c r="C17" s="26" t="s">
        <v>35</v>
      </c>
      <c r="D17" s="26"/>
      <c r="E17" s="26">
        <v>10</v>
      </c>
      <c r="F17" s="27"/>
      <c r="G17" s="28">
        <f t="shared" si="2"/>
        <v>0</v>
      </c>
      <c r="H17" s="16"/>
      <c r="I17" s="11"/>
    </row>
    <row r="18" spans="1:9" ht="13.5" customHeight="1" x14ac:dyDescent="0.2">
      <c r="A18" s="24">
        <v>9</v>
      </c>
      <c r="B18" s="46" t="s">
        <v>74</v>
      </c>
      <c r="C18" s="26" t="s">
        <v>35</v>
      </c>
      <c r="D18" s="26"/>
      <c r="E18" s="26">
        <v>15</v>
      </c>
      <c r="F18" s="27"/>
      <c r="G18" s="28">
        <f t="shared" si="2"/>
        <v>0</v>
      </c>
      <c r="H18" s="16"/>
      <c r="I18" s="11"/>
    </row>
    <row r="19" spans="1:9" ht="13.5" customHeight="1" x14ac:dyDescent="0.2">
      <c r="A19" s="24">
        <v>10</v>
      </c>
      <c r="B19" s="25" t="s">
        <v>12</v>
      </c>
      <c r="C19" s="26" t="s">
        <v>83</v>
      </c>
      <c r="D19" s="26"/>
      <c r="E19" s="26">
        <v>15</v>
      </c>
      <c r="F19" s="27"/>
      <c r="G19" s="28">
        <f t="shared" ref="G19" si="4">F19*E19</f>
        <v>0</v>
      </c>
      <c r="H19" s="16"/>
      <c r="I19" s="11"/>
    </row>
    <row r="20" spans="1:9" ht="13.5" customHeight="1" x14ac:dyDescent="0.2">
      <c r="A20" s="24">
        <v>11</v>
      </c>
      <c r="B20" s="25" t="s">
        <v>12</v>
      </c>
      <c r="C20" s="26" t="s">
        <v>35</v>
      </c>
      <c r="D20" s="26"/>
      <c r="E20" s="26">
        <v>15</v>
      </c>
      <c r="F20" s="27"/>
      <c r="G20" s="28">
        <f t="shared" si="2"/>
        <v>0</v>
      </c>
      <c r="H20" s="16"/>
      <c r="I20" s="11"/>
    </row>
    <row r="21" spans="1:9" ht="13.5" customHeight="1" x14ac:dyDescent="0.2">
      <c r="A21" s="24">
        <v>12</v>
      </c>
      <c r="B21" s="25" t="s">
        <v>13</v>
      </c>
      <c r="C21" s="26" t="s">
        <v>35</v>
      </c>
      <c r="D21" s="26"/>
      <c r="E21" s="26">
        <v>15</v>
      </c>
      <c r="F21" s="27"/>
      <c r="G21" s="28">
        <f t="shared" si="2"/>
        <v>0</v>
      </c>
      <c r="H21" s="70"/>
      <c r="I21" s="11"/>
    </row>
    <row r="22" spans="1:9" ht="13.5" customHeight="1" x14ac:dyDescent="0.2">
      <c r="A22" s="24">
        <v>13</v>
      </c>
      <c r="B22" s="46" t="s">
        <v>75</v>
      </c>
      <c r="C22" s="26" t="s">
        <v>83</v>
      </c>
      <c r="D22" s="26"/>
      <c r="E22" s="26">
        <v>10</v>
      </c>
      <c r="F22" s="27"/>
      <c r="G22" s="28">
        <f t="shared" ref="G22" si="5">F22*E22</f>
        <v>0</v>
      </c>
      <c r="H22" s="70"/>
      <c r="I22" s="11"/>
    </row>
    <row r="23" spans="1:9" ht="13.5" customHeight="1" x14ac:dyDescent="0.2">
      <c r="A23" s="24">
        <v>14</v>
      </c>
      <c r="B23" s="46" t="s">
        <v>75</v>
      </c>
      <c r="C23" s="26" t="s">
        <v>35</v>
      </c>
      <c r="D23" s="26"/>
      <c r="E23" s="26">
        <v>10</v>
      </c>
      <c r="F23" s="27"/>
      <c r="G23" s="28">
        <f t="shared" si="2"/>
        <v>0</v>
      </c>
      <c r="H23" s="70"/>
      <c r="I23" s="11"/>
    </row>
    <row r="24" spans="1:9" ht="13.5" customHeight="1" x14ac:dyDescent="0.2">
      <c r="A24" s="24">
        <v>15</v>
      </c>
      <c r="B24" s="46" t="s">
        <v>77</v>
      </c>
      <c r="C24" s="26" t="s">
        <v>35</v>
      </c>
      <c r="D24" s="26"/>
      <c r="E24" s="26">
        <v>10</v>
      </c>
      <c r="F24" s="27"/>
      <c r="G24" s="28">
        <f t="shared" si="2"/>
        <v>0</v>
      </c>
      <c r="H24" s="70"/>
      <c r="I24" s="11"/>
    </row>
    <row r="25" spans="1:9" ht="13.5" customHeight="1" x14ac:dyDescent="0.2">
      <c r="A25" s="24">
        <v>16</v>
      </c>
      <c r="B25" s="25" t="s">
        <v>14</v>
      </c>
      <c r="C25" s="26" t="s">
        <v>83</v>
      </c>
      <c r="D25" s="26"/>
      <c r="E25" s="26">
        <v>10</v>
      </c>
      <c r="F25" s="27"/>
      <c r="G25" s="28">
        <f t="shared" si="2"/>
        <v>0</v>
      </c>
      <c r="H25" s="71"/>
      <c r="I25" s="11"/>
    </row>
    <row r="26" spans="1:9" ht="13.5" customHeight="1" x14ac:dyDescent="0.2">
      <c r="A26" s="24">
        <v>17</v>
      </c>
      <c r="B26" s="46" t="s">
        <v>78</v>
      </c>
      <c r="C26" s="26" t="s">
        <v>35</v>
      </c>
      <c r="D26" s="26"/>
      <c r="E26" s="26">
        <v>10</v>
      </c>
      <c r="F26" s="27"/>
      <c r="G26" s="28">
        <f t="shared" si="2"/>
        <v>0</v>
      </c>
      <c r="H26" s="43"/>
      <c r="I26" s="11"/>
    </row>
    <row r="27" spans="1:9" ht="13.5" customHeight="1" x14ac:dyDescent="0.2">
      <c r="A27" s="24">
        <v>18</v>
      </c>
      <c r="B27" s="25" t="s">
        <v>15</v>
      </c>
      <c r="C27" s="26" t="s">
        <v>84</v>
      </c>
      <c r="D27" s="26"/>
      <c r="E27" s="26">
        <v>10</v>
      </c>
      <c r="F27" s="27"/>
      <c r="G27" s="28">
        <f t="shared" si="2"/>
        <v>0</v>
      </c>
      <c r="H27" s="16"/>
      <c r="I27" s="11"/>
    </row>
    <row r="28" spans="1:9" ht="27" customHeight="1" x14ac:dyDescent="0.2">
      <c r="A28" s="24">
        <v>19</v>
      </c>
      <c r="B28" s="25" t="s">
        <v>16</v>
      </c>
      <c r="C28" s="26" t="s">
        <v>82</v>
      </c>
      <c r="D28" s="26" t="s">
        <v>40</v>
      </c>
      <c r="E28" s="26">
        <v>20</v>
      </c>
      <c r="F28" s="27"/>
      <c r="G28" s="28">
        <f t="shared" si="2"/>
        <v>0</v>
      </c>
      <c r="H28" s="16"/>
      <c r="I28" s="11"/>
    </row>
    <row r="29" spans="1:9" ht="13.5" customHeight="1" x14ac:dyDescent="0.2">
      <c r="A29" s="24">
        <v>20</v>
      </c>
      <c r="B29" s="25" t="s">
        <v>17</v>
      </c>
      <c r="C29" s="26" t="s">
        <v>35</v>
      </c>
      <c r="D29" s="26"/>
      <c r="E29" s="26">
        <v>15</v>
      </c>
      <c r="F29" s="27"/>
      <c r="G29" s="28">
        <f t="shared" si="2"/>
        <v>0</v>
      </c>
      <c r="H29" s="16"/>
      <c r="I29" s="11"/>
    </row>
    <row r="30" spans="1:9" ht="13.5" customHeight="1" x14ac:dyDescent="0.2">
      <c r="A30" s="24">
        <v>21</v>
      </c>
      <c r="B30" s="25" t="s">
        <v>18</v>
      </c>
      <c r="C30" s="26" t="s">
        <v>83</v>
      </c>
      <c r="D30" s="26"/>
      <c r="E30" s="26">
        <v>20</v>
      </c>
      <c r="F30" s="27"/>
      <c r="G30" s="28">
        <f t="shared" si="2"/>
        <v>0</v>
      </c>
      <c r="H30" s="17"/>
      <c r="I30" s="11"/>
    </row>
    <row r="31" spans="1:9" ht="13.5" customHeight="1" x14ac:dyDescent="0.2">
      <c r="A31" s="24">
        <v>22</v>
      </c>
      <c r="B31" s="25" t="s">
        <v>19</v>
      </c>
      <c r="C31" s="26" t="s">
        <v>83</v>
      </c>
      <c r="D31" s="26"/>
      <c r="E31" s="26">
        <v>15</v>
      </c>
      <c r="F31" s="27"/>
      <c r="G31" s="28">
        <f t="shared" ref="G31" si="6">F31*E31</f>
        <v>0</v>
      </c>
      <c r="H31" s="53"/>
      <c r="I31" s="11"/>
    </row>
    <row r="32" spans="1:9" ht="13.5" customHeight="1" x14ac:dyDescent="0.2">
      <c r="A32" s="24">
        <v>23</v>
      </c>
      <c r="B32" s="25" t="s">
        <v>19</v>
      </c>
      <c r="C32" s="26" t="s">
        <v>35</v>
      </c>
      <c r="D32" s="26"/>
      <c r="E32" s="26">
        <v>15</v>
      </c>
      <c r="F32" s="27"/>
      <c r="G32" s="28">
        <f t="shared" si="2"/>
        <v>0</v>
      </c>
      <c r="H32" s="16"/>
      <c r="I32" s="11"/>
    </row>
    <row r="33" spans="1:9" ht="30" customHeight="1" x14ac:dyDescent="0.2">
      <c r="A33" s="24">
        <v>24</v>
      </c>
      <c r="B33" s="46" t="s">
        <v>89</v>
      </c>
      <c r="C33" s="26" t="s">
        <v>88</v>
      </c>
      <c r="D33" s="26"/>
      <c r="E33" s="26">
        <v>5</v>
      </c>
      <c r="F33" s="27"/>
      <c r="G33" s="28">
        <f t="shared" si="2"/>
        <v>0</v>
      </c>
      <c r="H33" s="16"/>
      <c r="I33" s="11"/>
    </row>
    <row r="34" spans="1:9" ht="13.5" customHeight="1" x14ac:dyDescent="0.2">
      <c r="A34" s="24">
        <v>25</v>
      </c>
      <c r="B34" s="25" t="s">
        <v>20</v>
      </c>
      <c r="C34" s="26" t="s">
        <v>83</v>
      </c>
      <c r="D34" s="26"/>
      <c r="E34" s="26">
        <v>15</v>
      </c>
      <c r="F34" s="27"/>
      <c r="G34" s="28">
        <f t="shared" si="2"/>
        <v>0</v>
      </c>
      <c r="H34" s="16"/>
      <c r="I34" s="11"/>
    </row>
    <row r="35" spans="1:9" ht="13.5" customHeight="1" x14ac:dyDescent="0.2">
      <c r="A35" s="24">
        <v>26</v>
      </c>
      <c r="B35" s="25" t="s">
        <v>21</v>
      </c>
      <c r="C35" s="26" t="s">
        <v>83</v>
      </c>
      <c r="D35" s="26"/>
      <c r="E35" s="26">
        <v>20</v>
      </c>
      <c r="F35" s="27"/>
      <c r="G35" s="28">
        <f t="shared" si="2"/>
        <v>0</v>
      </c>
      <c r="H35" s="16"/>
      <c r="I35" s="11"/>
    </row>
    <row r="36" spans="1:9" ht="13.5" customHeight="1" x14ac:dyDescent="0.2">
      <c r="A36" s="24">
        <v>27</v>
      </c>
      <c r="B36" s="25" t="s">
        <v>22</v>
      </c>
      <c r="C36" s="26" t="s">
        <v>83</v>
      </c>
      <c r="D36" s="26"/>
      <c r="E36" s="26">
        <v>15</v>
      </c>
      <c r="F36" s="27"/>
      <c r="G36" s="28">
        <f t="shared" si="2"/>
        <v>0</v>
      </c>
      <c r="H36" s="16"/>
      <c r="I36" s="11"/>
    </row>
    <row r="37" spans="1:9" ht="30" customHeight="1" x14ac:dyDescent="0.2">
      <c r="A37" s="24">
        <v>28</v>
      </c>
      <c r="B37" s="25" t="s">
        <v>23</v>
      </c>
      <c r="C37" s="26" t="s">
        <v>87</v>
      </c>
      <c r="D37" s="26"/>
      <c r="E37" s="26">
        <v>5</v>
      </c>
      <c r="F37" s="27"/>
      <c r="G37" s="28">
        <f t="shared" si="2"/>
        <v>0</v>
      </c>
      <c r="H37" s="18"/>
      <c r="I37" s="11"/>
    </row>
    <row r="38" spans="1:9" ht="13.5" customHeight="1" x14ac:dyDescent="0.2">
      <c r="A38" s="24">
        <v>29</v>
      </c>
      <c r="B38" s="46" t="s">
        <v>79</v>
      </c>
      <c r="C38" s="26" t="s">
        <v>90</v>
      </c>
      <c r="D38" s="26"/>
      <c r="E38" s="26">
        <v>10</v>
      </c>
      <c r="F38" s="27"/>
      <c r="G38" s="28">
        <f t="shared" si="2"/>
        <v>0</v>
      </c>
      <c r="H38" s="18"/>
      <c r="I38" s="11"/>
    </row>
    <row r="39" spans="1:9" ht="13.5" customHeight="1" x14ac:dyDescent="0.2">
      <c r="A39" s="24">
        <v>30</v>
      </c>
      <c r="B39" s="25" t="s">
        <v>24</v>
      </c>
      <c r="C39" s="26" t="s">
        <v>90</v>
      </c>
      <c r="D39" s="26"/>
      <c r="E39" s="26">
        <v>15</v>
      </c>
      <c r="F39" s="27"/>
      <c r="G39" s="28">
        <f t="shared" ref="G39" si="7">F39*E39</f>
        <v>0</v>
      </c>
      <c r="H39" s="18"/>
      <c r="I39" s="11"/>
    </row>
    <row r="40" spans="1:9" ht="13.5" customHeight="1" x14ac:dyDescent="0.2">
      <c r="A40" s="24">
        <v>31</v>
      </c>
      <c r="B40" s="25" t="s">
        <v>24</v>
      </c>
      <c r="C40" s="26" t="s">
        <v>38</v>
      </c>
      <c r="D40" s="26"/>
      <c r="E40" s="26">
        <v>15</v>
      </c>
      <c r="F40" s="27"/>
      <c r="G40" s="28">
        <f t="shared" si="2"/>
        <v>0</v>
      </c>
      <c r="H40" s="16"/>
      <c r="I40" s="11"/>
    </row>
    <row r="41" spans="1:9" ht="13.5" customHeight="1" x14ac:dyDescent="0.2">
      <c r="A41" s="24">
        <v>32</v>
      </c>
      <c r="B41" s="25" t="s">
        <v>25</v>
      </c>
      <c r="C41" s="26" t="s">
        <v>35</v>
      </c>
      <c r="D41" s="26"/>
      <c r="E41" s="26">
        <v>15</v>
      </c>
      <c r="F41" s="27"/>
      <c r="G41" s="28">
        <f t="shared" si="2"/>
        <v>0</v>
      </c>
      <c r="H41" s="16"/>
      <c r="I41" s="11"/>
    </row>
    <row r="42" spans="1:9" ht="13.5" customHeight="1" x14ac:dyDescent="0.2">
      <c r="A42" s="24">
        <v>33</v>
      </c>
      <c r="B42" s="30" t="s">
        <v>26</v>
      </c>
      <c r="C42" s="26" t="s">
        <v>83</v>
      </c>
      <c r="D42" s="29"/>
      <c r="E42" s="26">
        <v>20</v>
      </c>
      <c r="F42" s="27"/>
      <c r="G42" s="28">
        <f t="shared" si="2"/>
        <v>0</v>
      </c>
      <c r="H42" s="18"/>
      <c r="I42" s="11"/>
    </row>
    <row r="43" spans="1:9" ht="13.5" customHeight="1" x14ac:dyDescent="0.2">
      <c r="A43" s="24">
        <v>34</v>
      </c>
      <c r="B43" s="47" t="s">
        <v>80</v>
      </c>
      <c r="C43" s="29" t="s">
        <v>36</v>
      </c>
      <c r="D43" s="29"/>
      <c r="E43" s="26">
        <v>20</v>
      </c>
      <c r="F43" s="27"/>
      <c r="G43" s="28">
        <f t="shared" si="2"/>
        <v>0</v>
      </c>
      <c r="H43" s="18"/>
      <c r="I43" s="11"/>
    </row>
    <row r="44" spans="1:9" ht="13.5" customHeight="1" x14ac:dyDescent="0.2">
      <c r="A44" s="24">
        <v>35</v>
      </c>
      <c r="B44" s="25" t="s">
        <v>27</v>
      </c>
      <c r="C44" s="26" t="s">
        <v>36</v>
      </c>
      <c r="D44" s="29"/>
      <c r="E44" s="26">
        <v>20</v>
      </c>
      <c r="F44" s="27"/>
      <c r="G44" s="28">
        <f t="shared" si="2"/>
        <v>0</v>
      </c>
      <c r="H44" s="16"/>
      <c r="I44" s="11"/>
    </row>
    <row r="45" spans="1:9" ht="11.25" customHeight="1" x14ac:dyDescent="0.2">
      <c r="A45" s="24">
        <v>36</v>
      </c>
      <c r="B45" s="25" t="s">
        <v>28</v>
      </c>
      <c r="C45" s="26" t="s">
        <v>35</v>
      </c>
      <c r="D45" s="26"/>
      <c r="E45" s="26">
        <v>15</v>
      </c>
      <c r="F45" s="27"/>
      <c r="G45" s="28">
        <f t="shared" si="2"/>
        <v>0</v>
      </c>
      <c r="H45" s="16"/>
      <c r="I45" s="11"/>
    </row>
    <row r="46" spans="1:9" ht="24.95" customHeight="1" x14ac:dyDescent="0.2">
      <c r="A46" s="24">
        <v>37</v>
      </c>
      <c r="B46" s="25" t="s">
        <v>29</v>
      </c>
      <c r="C46" s="26" t="s">
        <v>39</v>
      </c>
      <c r="D46" s="26"/>
      <c r="E46" s="26">
        <v>5</v>
      </c>
      <c r="F46" s="27"/>
      <c r="G46" s="28">
        <f t="shared" si="2"/>
        <v>0</v>
      </c>
      <c r="H46" s="16"/>
      <c r="I46" s="11"/>
    </row>
    <row r="47" spans="1:9" ht="13.5" customHeight="1" x14ac:dyDescent="0.2">
      <c r="A47" s="24">
        <v>38</v>
      </c>
      <c r="B47" s="25" t="s">
        <v>30</v>
      </c>
      <c r="C47" s="26" t="s">
        <v>36</v>
      </c>
      <c r="D47" s="26"/>
      <c r="E47" s="26">
        <v>10</v>
      </c>
      <c r="F47" s="27"/>
      <c r="G47" s="28">
        <f t="shared" ref="G47" si="8">F47*E47</f>
        <v>0</v>
      </c>
      <c r="H47" s="16"/>
      <c r="I47" s="11"/>
    </row>
    <row r="48" spans="1:9" ht="13.5" customHeight="1" x14ac:dyDescent="0.2">
      <c r="A48" s="24">
        <v>39</v>
      </c>
      <c r="B48" s="25" t="s">
        <v>31</v>
      </c>
      <c r="C48" s="26" t="s">
        <v>35</v>
      </c>
      <c r="D48" s="26"/>
      <c r="E48" s="26">
        <v>20</v>
      </c>
      <c r="F48" s="27"/>
      <c r="G48" s="28">
        <f t="shared" ref="G48:G69" si="9">F48*E48</f>
        <v>0</v>
      </c>
      <c r="H48" s="15"/>
      <c r="I48" s="11"/>
    </row>
    <row r="49" spans="1:9" ht="30" customHeight="1" x14ac:dyDescent="0.2">
      <c r="A49" s="24">
        <v>40</v>
      </c>
      <c r="B49" s="25" t="s">
        <v>32</v>
      </c>
      <c r="C49" s="26" t="s">
        <v>87</v>
      </c>
      <c r="D49" s="26"/>
      <c r="E49" s="26">
        <v>15</v>
      </c>
      <c r="F49" s="27"/>
      <c r="G49" s="28">
        <f t="shared" si="9"/>
        <v>0</v>
      </c>
      <c r="H49" s="15"/>
      <c r="I49" s="11"/>
    </row>
    <row r="50" spans="1:9" ht="13.5" customHeight="1" x14ac:dyDescent="0.2">
      <c r="A50" s="24">
        <v>41</v>
      </c>
      <c r="B50" s="25" t="s">
        <v>33</v>
      </c>
      <c r="C50" s="54" t="s">
        <v>85</v>
      </c>
      <c r="D50" s="26"/>
      <c r="E50" s="26">
        <v>20</v>
      </c>
      <c r="F50" s="27"/>
      <c r="G50" s="28">
        <f t="shared" si="9"/>
        <v>0</v>
      </c>
      <c r="H50" s="15"/>
      <c r="I50" s="11"/>
    </row>
    <row r="51" spans="1:9" ht="13.5" customHeight="1" x14ac:dyDescent="0.2">
      <c r="A51" s="24">
        <v>42</v>
      </c>
      <c r="B51" s="25" t="s">
        <v>34</v>
      </c>
      <c r="C51" s="26" t="s">
        <v>90</v>
      </c>
      <c r="D51" s="26"/>
      <c r="E51" s="26">
        <v>15</v>
      </c>
      <c r="F51" s="27"/>
      <c r="G51" s="28">
        <f t="shared" ref="G51" si="10">F51*E51</f>
        <v>0</v>
      </c>
      <c r="H51" s="52"/>
      <c r="I51" s="11"/>
    </row>
    <row r="52" spans="1:9" ht="13.5" customHeight="1" x14ac:dyDescent="0.2">
      <c r="A52" s="24">
        <v>43</v>
      </c>
      <c r="B52" s="25" t="s">
        <v>34</v>
      </c>
      <c r="C52" s="26" t="s">
        <v>35</v>
      </c>
      <c r="D52" s="26"/>
      <c r="E52" s="26">
        <v>15</v>
      </c>
      <c r="F52" s="27"/>
      <c r="G52" s="28">
        <f t="shared" si="9"/>
        <v>0</v>
      </c>
      <c r="H52" s="15"/>
      <c r="I52" s="11"/>
    </row>
    <row r="53" spans="1:9" ht="13.5" customHeight="1" x14ac:dyDescent="0.2">
      <c r="A53" s="24">
        <v>44</v>
      </c>
      <c r="B53" s="25" t="s">
        <v>41</v>
      </c>
      <c r="C53" s="26" t="s">
        <v>90</v>
      </c>
      <c r="D53" s="26"/>
      <c r="E53" s="26">
        <v>20</v>
      </c>
      <c r="F53" s="27"/>
      <c r="G53" s="28">
        <f t="shared" ref="G53" si="11">F53*E53</f>
        <v>0</v>
      </c>
      <c r="H53" s="52"/>
      <c r="I53" s="11"/>
    </row>
    <row r="54" spans="1:9" ht="13.5" customHeight="1" x14ac:dyDescent="0.2">
      <c r="A54" s="24">
        <v>45</v>
      </c>
      <c r="B54" s="25" t="s">
        <v>41</v>
      </c>
      <c r="C54" s="26" t="s">
        <v>35</v>
      </c>
      <c r="D54" s="26"/>
      <c r="E54" s="26">
        <v>20</v>
      </c>
      <c r="F54" s="27"/>
      <c r="G54" s="28">
        <f t="shared" si="9"/>
        <v>0</v>
      </c>
      <c r="H54" s="15"/>
      <c r="I54" s="11"/>
    </row>
    <row r="55" spans="1:9" ht="30" customHeight="1" x14ac:dyDescent="0.2">
      <c r="A55" s="24">
        <v>46</v>
      </c>
      <c r="B55" s="25" t="s">
        <v>42</v>
      </c>
      <c r="C55" s="26" t="s">
        <v>87</v>
      </c>
      <c r="D55" s="26"/>
      <c r="E55" s="26">
        <v>5</v>
      </c>
      <c r="F55" s="27"/>
      <c r="G55" s="28">
        <f t="shared" si="9"/>
        <v>0</v>
      </c>
      <c r="H55" s="15"/>
      <c r="I55" s="11"/>
    </row>
    <row r="56" spans="1:9" ht="13.5" customHeight="1" x14ac:dyDescent="0.2">
      <c r="A56" s="24">
        <v>47</v>
      </c>
      <c r="B56" s="25" t="s">
        <v>86</v>
      </c>
      <c r="C56" s="54" t="s">
        <v>91</v>
      </c>
      <c r="D56" s="26"/>
      <c r="E56" s="26">
        <v>10</v>
      </c>
      <c r="F56" s="27"/>
      <c r="G56" s="28">
        <f t="shared" si="9"/>
        <v>0</v>
      </c>
      <c r="H56" s="52"/>
      <c r="I56" s="11"/>
    </row>
    <row r="57" spans="1:9" ht="13.5" customHeight="1" x14ac:dyDescent="0.2">
      <c r="A57" s="24">
        <v>48</v>
      </c>
      <c r="B57" s="25" t="s">
        <v>43</v>
      </c>
      <c r="C57" s="26" t="s">
        <v>83</v>
      </c>
      <c r="D57" s="26"/>
      <c r="E57" s="26">
        <v>10</v>
      </c>
      <c r="F57" s="27"/>
      <c r="G57" s="28">
        <f t="shared" si="9"/>
        <v>0</v>
      </c>
      <c r="H57" s="15"/>
      <c r="I57" s="11"/>
    </row>
    <row r="58" spans="1:9" ht="13.5" customHeight="1" x14ac:dyDescent="0.2">
      <c r="A58" s="24">
        <v>49</v>
      </c>
      <c r="B58" s="25" t="s">
        <v>44</v>
      </c>
      <c r="C58" s="26" t="s">
        <v>83</v>
      </c>
      <c r="D58" s="26"/>
      <c r="E58" s="26">
        <v>25</v>
      </c>
      <c r="F58" s="27"/>
      <c r="G58" s="28">
        <f t="shared" si="9"/>
        <v>0</v>
      </c>
      <c r="H58" s="15"/>
      <c r="I58" s="11"/>
    </row>
    <row r="59" spans="1:9" ht="13.5" customHeight="1" x14ac:dyDescent="0.2">
      <c r="A59" s="24">
        <v>50</v>
      </c>
      <c r="B59" s="25" t="s">
        <v>45</v>
      </c>
      <c r="C59" s="26" t="s">
        <v>35</v>
      </c>
      <c r="D59" s="26"/>
      <c r="E59" s="26">
        <v>15</v>
      </c>
      <c r="F59" s="27"/>
      <c r="G59" s="28">
        <f t="shared" si="9"/>
        <v>0</v>
      </c>
      <c r="H59" s="15"/>
      <c r="I59" s="11"/>
    </row>
    <row r="60" spans="1:9" ht="13.5" customHeight="1" x14ac:dyDescent="0.2">
      <c r="A60" s="24">
        <v>51</v>
      </c>
      <c r="B60" s="25" t="s">
        <v>46</v>
      </c>
      <c r="C60" s="26" t="s">
        <v>35</v>
      </c>
      <c r="D60" s="26"/>
      <c r="E60" s="26">
        <v>5</v>
      </c>
      <c r="F60" s="27"/>
      <c r="G60" s="28">
        <f t="shared" si="9"/>
        <v>0</v>
      </c>
      <c r="H60" s="15"/>
      <c r="I60" s="11"/>
    </row>
    <row r="61" spans="1:9" ht="13.5" customHeight="1" x14ac:dyDescent="0.2">
      <c r="A61" s="24">
        <v>52</v>
      </c>
      <c r="B61" s="25" t="s">
        <v>47</v>
      </c>
      <c r="C61" s="26" t="s">
        <v>35</v>
      </c>
      <c r="D61" s="26"/>
      <c r="E61" s="26">
        <v>10</v>
      </c>
      <c r="F61" s="27"/>
      <c r="G61" s="28">
        <f t="shared" si="9"/>
        <v>0</v>
      </c>
      <c r="H61" s="15"/>
      <c r="I61" s="11"/>
    </row>
    <row r="62" spans="1:9" ht="13.5" customHeight="1" x14ac:dyDescent="0.2">
      <c r="A62" s="24">
        <v>53</v>
      </c>
      <c r="B62" s="25" t="s">
        <v>48</v>
      </c>
      <c r="C62" s="26" t="s">
        <v>37</v>
      </c>
      <c r="D62" s="26"/>
      <c r="E62" s="26">
        <v>10</v>
      </c>
      <c r="F62" s="27"/>
      <c r="G62" s="28">
        <f t="shared" si="9"/>
        <v>0</v>
      </c>
      <c r="H62" s="15"/>
      <c r="I62" s="11"/>
    </row>
    <row r="63" spans="1:9" ht="13.5" customHeight="1" x14ac:dyDescent="0.2">
      <c r="A63" s="24">
        <v>54</v>
      </c>
      <c r="B63" s="25" t="s">
        <v>49</v>
      </c>
      <c r="C63" s="26" t="s">
        <v>35</v>
      </c>
      <c r="D63" s="26"/>
      <c r="E63" s="26">
        <v>20</v>
      </c>
      <c r="F63" s="27"/>
      <c r="G63" s="28">
        <f t="shared" si="9"/>
        <v>0</v>
      </c>
      <c r="H63" s="15"/>
      <c r="I63" s="11"/>
    </row>
    <row r="64" spans="1:9" ht="13.5" customHeight="1" x14ac:dyDescent="0.2">
      <c r="A64" s="24">
        <v>55</v>
      </c>
      <c r="B64" s="25" t="s">
        <v>50</v>
      </c>
      <c r="C64" s="26" t="s">
        <v>83</v>
      </c>
      <c r="D64" s="26"/>
      <c r="E64" s="26">
        <v>15</v>
      </c>
      <c r="F64" s="27"/>
      <c r="G64" s="28">
        <f t="shared" ref="G64" si="12">F64*E64</f>
        <v>0</v>
      </c>
      <c r="H64" s="52"/>
      <c r="I64" s="11"/>
    </row>
    <row r="65" spans="1:9" ht="13.5" customHeight="1" x14ac:dyDescent="0.2">
      <c r="A65" s="24">
        <v>56</v>
      </c>
      <c r="B65" s="25" t="s">
        <v>50</v>
      </c>
      <c r="C65" s="26" t="s">
        <v>35</v>
      </c>
      <c r="D65" s="26"/>
      <c r="E65" s="26">
        <v>15</v>
      </c>
      <c r="F65" s="27"/>
      <c r="G65" s="28">
        <f t="shared" si="9"/>
        <v>0</v>
      </c>
      <c r="H65" s="15"/>
      <c r="I65" s="11"/>
    </row>
    <row r="66" spans="1:9" ht="13.5" customHeight="1" x14ac:dyDescent="0.2">
      <c r="A66" s="24">
        <v>57</v>
      </c>
      <c r="B66" s="46" t="s">
        <v>81</v>
      </c>
      <c r="C66" s="26" t="s">
        <v>35</v>
      </c>
      <c r="D66" s="26"/>
      <c r="E66" s="26">
        <v>25</v>
      </c>
      <c r="F66" s="27"/>
      <c r="G66" s="28">
        <f t="shared" si="9"/>
        <v>0</v>
      </c>
      <c r="H66" s="42"/>
      <c r="I66" s="11"/>
    </row>
    <row r="67" spans="1:9" ht="13.5" customHeight="1" x14ac:dyDescent="0.2">
      <c r="A67" s="55">
        <v>58</v>
      </c>
      <c r="B67" s="25" t="s">
        <v>51</v>
      </c>
      <c r="C67" s="26" t="s">
        <v>83</v>
      </c>
      <c r="D67" s="26"/>
      <c r="E67" s="26">
        <v>20</v>
      </c>
      <c r="F67" s="27"/>
      <c r="G67" s="28">
        <f t="shared" si="9"/>
        <v>0</v>
      </c>
      <c r="H67" s="15"/>
      <c r="I67" s="11"/>
    </row>
    <row r="68" spans="1:9" ht="13.5" customHeight="1" x14ac:dyDescent="0.2">
      <c r="A68" s="55">
        <v>59</v>
      </c>
      <c r="B68" s="25" t="s">
        <v>51</v>
      </c>
      <c r="C68" s="26" t="s">
        <v>35</v>
      </c>
      <c r="D68" s="26"/>
      <c r="E68" s="26">
        <v>20</v>
      </c>
      <c r="F68" s="27"/>
      <c r="G68" s="28">
        <f t="shared" ref="G68" si="13">F68*E68</f>
        <v>0</v>
      </c>
      <c r="H68" s="52"/>
      <c r="I68" s="11"/>
    </row>
    <row r="69" spans="1:9" ht="12.75" customHeight="1" x14ac:dyDescent="0.2">
      <c r="A69" s="55">
        <v>60</v>
      </c>
      <c r="B69" s="25" t="s">
        <v>52</v>
      </c>
      <c r="C69" s="26" t="s">
        <v>35</v>
      </c>
      <c r="D69" s="26"/>
      <c r="E69" s="26">
        <v>20</v>
      </c>
      <c r="F69" s="27"/>
      <c r="G69" s="28">
        <f t="shared" si="9"/>
        <v>0</v>
      </c>
      <c r="H69" s="15"/>
      <c r="I69" s="11"/>
    </row>
    <row r="70" spans="1:9" ht="22.5" customHeight="1" x14ac:dyDescent="0.2">
      <c r="B70" s="19"/>
      <c r="H70" s="16"/>
      <c r="I70" s="11"/>
    </row>
    <row r="71" spans="1:9" ht="13.5" customHeight="1" x14ac:dyDescent="0.2">
      <c r="C71" s="31"/>
      <c r="D71" s="31"/>
      <c r="F71" s="36" t="s">
        <v>69</v>
      </c>
      <c r="G71" s="37">
        <f>SUM(G10:G69)</f>
        <v>0</v>
      </c>
    </row>
    <row r="73" spans="1:9" x14ac:dyDescent="0.2">
      <c r="A73" s="20" t="s">
        <v>4</v>
      </c>
    </row>
    <row r="74" spans="1:9" x14ac:dyDescent="0.2">
      <c r="A74" s="14" t="s">
        <v>1</v>
      </c>
    </row>
    <row r="76" spans="1:9" x14ac:dyDescent="0.2">
      <c r="A76" s="21" t="s">
        <v>67</v>
      </c>
      <c r="C76" s="21"/>
      <c r="D76" s="22"/>
      <c r="E76" s="21"/>
      <c r="F76" s="21"/>
      <c r="G76" s="21"/>
      <c r="H76" s="21"/>
      <c r="I76" s="21"/>
    </row>
    <row r="77" spans="1:9" x14ac:dyDescent="0.2">
      <c r="B77" s="21"/>
      <c r="C77" s="21"/>
      <c r="D77" s="22"/>
      <c r="E77" s="21"/>
      <c r="F77" s="21"/>
      <c r="G77" s="21"/>
      <c r="H77" s="21"/>
      <c r="I77" s="21"/>
    </row>
  </sheetData>
  <sheetProtection algorithmName="SHA-512" hashValue="Wq7UNlTPrGZfaEuvtrTIupouiEBi88Q3eTtEeFVi4K0KKw/P5eLPu8/ySwk6kWieMwFUo/AvXBScH+845k0zUw==" saltValue="8xdcKDz0SNSQQAGxsUgKeQ==" spinCount="100000" sheet="1" objects="1" scenarios="1"/>
  <mergeCells count="11">
    <mergeCell ref="H7:H8"/>
    <mergeCell ref="I7:I8"/>
    <mergeCell ref="A3:G3"/>
    <mergeCell ref="H21:H25"/>
    <mergeCell ref="A5:G5"/>
    <mergeCell ref="F7:F8"/>
    <mergeCell ref="G7:G8"/>
    <mergeCell ref="A7:A8"/>
    <mergeCell ref="B7:B8"/>
    <mergeCell ref="E7:E8"/>
    <mergeCell ref="A9:G9"/>
  </mergeCells>
  <pageMargins left="0.7" right="0.7"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Perceel 1</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2018-05-31T12:52:32Z</cp:lastPrinted>
  <dcterms:created xsi:type="dcterms:W3CDTF">2015-12-07T07:50:44Z</dcterms:created>
  <dcterms:modified xsi:type="dcterms:W3CDTF">2022-04-20T05:28:37Z</dcterms:modified>
</cp:coreProperties>
</file>