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edrijfsvoering\FIC\050_Inkoop\Aanbestedingen\AB Bedrijfswagens\"/>
    </mc:Choice>
  </mc:AlternateContent>
  <xr:revisionPtr revIDLastSave="0" documentId="13_ncr:1_{C90B2890-12F9-4E4F-A303-601DB5004721}" xr6:coauthVersionLast="47" xr6:coauthVersionMax="47" xr10:uidLastSave="{00000000-0000-0000-0000-000000000000}"/>
  <bookViews>
    <workbookView xWindow="28680" yWindow="-690" windowWidth="29040" windowHeight="15840" xr2:uid="{B7CC1421-B641-441E-8087-47F795061232}"/>
  </bookViews>
  <sheets>
    <sheet name="Perceel 1" sheetId="1" r:id="rId1"/>
    <sheet name="Perceel 2" sheetId="2" r:id="rId2"/>
    <sheet name="Opti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2" l="1"/>
  <c r="G49" i="2" s="1"/>
  <c r="E6" i="2"/>
  <c r="G48" i="1"/>
  <c r="G49" i="1" s="1"/>
  <c r="E6" i="1"/>
  <c r="G42" i="2"/>
  <c r="G36" i="2"/>
  <c r="G28" i="2"/>
  <c r="G27" i="2"/>
  <c r="G26" i="2"/>
  <c r="G5" i="2"/>
  <c r="G4" i="2"/>
  <c r="G6" i="2" s="1"/>
  <c r="G8" i="2" s="1"/>
  <c r="G26" i="1"/>
  <c r="G43" i="1"/>
  <c r="G42" i="1"/>
  <c r="G37" i="1"/>
  <c r="G36" i="1"/>
  <c r="G28" i="1"/>
  <c r="G27" i="1"/>
  <c r="G5" i="1"/>
  <c r="G4" i="1"/>
  <c r="G44" i="2" l="1"/>
  <c r="G29" i="2"/>
  <c r="G30" i="2" s="1"/>
  <c r="G38" i="2"/>
  <c r="G6" i="1"/>
  <c r="G38" i="1"/>
  <c r="G44" i="1"/>
  <c r="G29" i="1"/>
  <c r="G30" i="1" l="1"/>
</calcChain>
</file>

<file path=xl/sharedStrings.xml><?xml version="1.0" encoding="utf-8"?>
<sst xmlns="http://schemas.openxmlformats.org/spreadsheetml/2006/main" count="90" uniqueCount="56">
  <si>
    <t>Omschrijving</t>
  </si>
  <si>
    <t>Aantal</t>
  </si>
  <si>
    <t>Prijs per stuk</t>
  </si>
  <si>
    <t>Totaal</t>
  </si>
  <si>
    <t>Levering van 2 pick-ups voor reiniging</t>
  </si>
  <si>
    <t>EMVI-criterium draaicirkel in cm alleen de gele velden invullen</t>
  </si>
  <si>
    <t>hiervoor dient u ook een bijlage van de tekeningen mee te zenden</t>
  </si>
  <si>
    <t>EMVI-criterium laadvloer hoogte alleen de gele velden invullen</t>
  </si>
  <si>
    <t>Levering van 3 pick-ups voor groen</t>
  </si>
  <si>
    <t>Levering van 1 pick-up voor technische dienst</t>
  </si>
  <si>
    <t>Geef in kg het ledig gewicht op auto's groen per stuk</t>
  </si>
  <si>
    <t>Geef in kg het ledig gewicht op auto's gladheid per stuk</t>
  </si>
  <si>
    <t>Geef in kg het ledig gewicht op auto's reiniging per stuk</t>
  </si>
  <si>
    <t>Totaal maximaal gewicht auto's</t>
  </si>
  <si>
    <t>Maximaalgewicht min ledig gewicht auto's</t>
  </si>
  <si>
    <t>Totaal levering</t>
  </si>
  <si>
    <t>Inruil 10 voertuigen totaal</t>
  </si>
  <si>
    <t>Totaal ledig gewicht alle auto's</t>
  </si>
  <si>
    <t>Geef de onderhouds interval per stuk in km pick-up groen</t>
  </si>
  <si>
    <t>Geef de onderhouds interval per stuk in km pick-up gladheid</t>
  </si>
  <si>
    <t>Geef de onderhoudsinterval per stuk in km pick-up reiniging</t>
  </si>
  <si>
    <t>Geef de onderhoudsinterval per stuk in km pick-up technische dienst</t>
  </si>
  <si>
    <t>Laadvloerhoogte in cm pick-up groen</t>
  </si>
  <si>
    <t>Laadvloerhoogte in cm pick-up reiniging</t>
  </si>
  <si>
    <t>Laadvloerhoogte in cm pick-up technische dienst</t>
  </si>
  <si>
    <t>Totaal laadvloerhoogte</t>
  </si>
  <si>
    <t>Totaal onderhouds interval</t>
  </si>
  <si>
    <t>Totaal tussen de muren</t>
  </si>
  <si>
    <t>EMVI-criterium onderhouds interval alleen de gele velden invullen</t>
  </si>
  <si>
    <t>Geef in kg het ledig gewicht op auto's technische dienst</t>
  </si>
  <si>
    <t>Geef in kg het maximaal toelaatbaar gewicht voor auto's groen per stuk</t>
  </si>
  <si>
    <t>Geef in kg het maximaal toelaatbaar gewicht voor auto's reiniging per stuk</t>
  </si>
  <si>
    <t>Prijzen, alleen de gele velden invullen                                                                                     Let op de prijzen zijn inclusief BPM en BTW</t>
  </si>
  <si>
    <t>Geef de minimale draai cirkel aan in cm tussen twee muren pick-up groen</t>
  </si>
  <si>
    <t>Geef de minimale draai cirkel aan in cm tussen twee muren pick-up gladheid</t>
  </si>
  <si>
    <t>Geef de minimale draai cirkel aan in cm tussen twee muren pick-up reiniging</t>
  </si>
  <si>
    <t>Geef de minimale draai cirkel aan in cm tussen twee muren pick-up technische dienst</t>
  </si>
  <si>
    <t>Geef de minimale draai cirkel aan in cm tussen twee trottoirbanden pick-up groen</t>
  </si>
  <si>
    <t>Geef de minimale draai cirkel aan in cm tussen twee trottoirbanden pick-up gladheid</t>
  </si>
  <si>
    <t>Geef de minimale draai cirkel aan in cm tussen twee trottoirbanden pick-up reiniging</t>
  </si>
  <si>
    <t>Geef de minimale draai cirkel aan in cm tussen twee trottoirbanden pick-up technische dienst</t>
  </si>
  <si>
    <t>Totaal minimale draai cirkel</t>
  </si>
  <si>
    <t>EMVI-criterium nuttig laadvermogen in kg alleen de gele velden invullen</t>
  </si>
  <si>
    <t>EMVI-criterium Levertijd</t>
  </si>
  <si>
    <t>Geveerde bestuurder stoel</t>
  </si>
  <si>
    <t>EMVI-criterium geveerde bestuurder stoel</t>
  </si>
  <si>
    <t>Volledig onderhoud voor 10 jaar excl banden</t>
  </si>
  <si>
    <t>Inschrijver met de kortste levertijd krijgt de meeste punten</t>
  </si>
  <si>
    <t>Wel een geveerde bestuurder stoel, u mag 5 punten invullen</t>
  </si>
  <si>
    <t>Jaar</t>
  </si>
  <si>
    <t>Maand</t>
  </si>
  <si>
    <t>Inschrijftabel prijzen en kwaliteit en technische aspecten</t>
  </si>
  <si>
    <t>Levering van 2 pick-ups voor gladheid</t>
  </si>
  <si>
    <t>Geef in kg het maximaal toelaatbaar gewicht voor auto's technische dienst per stuk</t>
  </si>
  <si>
    <t>Geef in kg het maximaal toelaatbaar gewicht voor auto's gladheid per stuk</t>
  </si>
  <si>
    <t>Laadvloerhoogte in cm pick-up gladheid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</si>
</sst>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8"/>
      <color indexed="8"/>
      <name val="Verdana"/>
      <family val="1"/>
      <charset val="204"/>
    </font>
    <font>
      <b/>
      <sz val="14"/>
      <name val="Times New Roman"/>
      <family val="1"/>
    </font>
    <font>
      <sz val="9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64" fontId="1" fillId="3" borderId="0" xfId="0" applyNumberFormat="1" applyFont="1" applyFill="1" applyAlignment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6" borderId="34" xfId="0" applyFill="1" applyBorder="1"/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>
      <alignment vertical="center" wrapText="1"/>
    </xf>
    <xf numFmtId="0" fontId="0" fillId="4" borderId="17" xfId="0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3" fontId="4" fillId="4" borderId="17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>
      <alignment horizontal="center" vertical="center" wrapText="1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26" xfId="0" applyFont="1" applyFill="1" applyBorder="1" applyAlignment="1">
      <alignment horizontal="left" vertical="center" wrapText="1"/>
    </xf>
    <xf numFmtId="0" fontId="0" fillId="2" borderId="43" xfId="0" applyFill="1" applyBorder="1"/>
    <xf numFmtId="0" fontId="10" fillId="0" borderId="36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7" fillId="4" borderId="26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0" fillId="0" borderId="42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7" fillId="5" borderId="37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7" fillId="4" borderId="38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3" fillId="6" borderId="34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0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15" xfId="0" applyBorder="1" applyAlignment="1"/>
    <xf numFmtId="0" fontId="0" fillId="0" borderId="25" xfId="0" applyBorder="1" applyAlignment="1"/>
    <xf numFmtId="0" fontId="9" fillId="6" borderId="35" xfId="0" applyFont="1" applyFill="1" applyBorder="1" applyAlignment="1">
      <alignment horizontal="left" vertical="center" wrapText="1"/>
    </xf>
    <xf numFmtId="0" fontId="9" fillId="6" borderId="36" xfId="0" applyFont="1" applyFill="1" applyBorder="1" applyAlignment="1">
      <alignment horizontal="left" vertical="center" wrapText="1"/>
    </xf>
    <xf numFmtId="0" fontId="9" fillId="6" borderId="3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0" fontId="0" fillId="0" borderId="36" xfId="0" applyBorder="1" applyAlignment="1">
      <alignment vertical="top" wrapText="1"/>
    </xf>
    <xf numFmtId="0" fontId="0" fillId="0" borderId="36" xfId="0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36" xfId="0" applyBorder="1" applyAlignment="1"/>
    <xf numFmtId="0" fontId="0" fillId="0" borderId="5" xfId="0" applyBorder="1" applyAlignment="1">
      <alignment vertical="top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7" fillId="5" borderId="23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/>
    </xf>
    <xf numFmtId="0" fontId="0" fillId="0" borderId="44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/>
    <xf numFmtId="0" fontId="7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3186-8D04-42A7-BD19-DC06E2FBE919}">
  <dimension ref="A1:G51"/>
  <sheetViews>
    <sheetView tabSelected="1" zoomScaleNormal="100" workbookViewId="0">
      <selection activeCell="H6" sqref="H6"/>
    </sheetView>
  </sheetViews>
  <sheetFormatPr defaultRowHeight="15" x14ac:dyDescent="0.25"/>
  <cols>
    <col min="1" max="1" width="3" customWidth="1"/>
    <col min="2" max="2" width="61.85546875" bestFit="1" customWidth="1"/>
    <col min="5" max="5" width="7.28515625" bestFit="1" customWidth="1"/>
    <col min="6" max="6" width="12.28515625" customWidth="1"/>
    <col min="7" max="7" width="12.42578125" customWidth="1"/>
  </cols>
  <sheetData>
    <row r="1" spans="1:7" ht="36" customHeight="1" thickBot="1" x14ac:dyDescent="0.3">
      <c r="A1" s="74" t="s">
        <v>51</v>
      </c>
      <c r="B1" s="75"/>
      <c r="C1" s="75"/>
      <c r="D1" s="75"/>
      <c r="E1" s="75"/>
      <c r="F1" s="75"/>
      <c r="G1" s="76"/>
    </row>
    <row r="2" spans="1:7" ht="45" customHeight="1" x14ac:dyDescent="0.25">
      <c r="A2" s="77" t="s">
        <v>32</v>
      </c>
      <c r="B2" s="78"/>
      <c r="C2" s="78"/>
      <c r="D2" s="78"/>
      <c r="E2" s="78"/>
      <c r="F2" s="78"/>
      <c r="G2" s="79"/>
    </row>
    <row r="3" spans="1:7" ht="24" x14ac:dyDescent="0.25">
      <c r="A3" s="80" t="s">
        <v>0</v>
      </c>
      <c r="B3" s="81"/>
      <c r="C3" s="81"/>
      <c r="D3" s="81"/>
      <c r="E3" s="14" t="s">
        <v>1</v>
      </c>
      <c r="F3" s="14" t="s">
        <v>2</v>
      </c>
      <c r="G3" s="15" t="s">
        <v>3</v>
      </c>
    </row>
    <row r="4" spans="1:7" x14ac:dyDescent="0.25">
      <c r="A4" s="82" t="s">
        <v>8</v>
      </c>
      <c r="B4" s="83"/>
      <c r="C4" s="83"/>
      <c r="D4" s="83"/>
      <c r="E4" s="16">
        <v>3</v>
      </c>
      <c r="F4" s="17">
        <v>0</v>
      </c>
      <c r="G4" s="18">
        <f>E4*F4</f>
        <v>0</v>
      </c>
    </row>
    <row r="5" spans="1:7" x14ac:dyDescent="0.25">
      <c r="A5" s="82" t="s">
        <v>4</v>
      </c>
      <c r="B5" s="83"/>
      <c r="C5" s="83"/>
      <c r="D5" s="83"/>
      <c r="E5" s="16">
        <v>2</v>
      </c>
      <c r="F5" s="17">
        <v>0</v>
      </c>
      <c r="G5" s="18">
        <f t="shared" ref="G5" si="0">E5*F5</f>
        <v>0</v>
      </c>
    </row>
    <row r="6" spans="1:7" x14ac:dyDescent="0.25">
      <c r="A6" s="84" t="s">
        <v>15</v>
      </c>
      <c r="B6" s="85"/>
      <c r="C6" s="85"/>
      <c r="D6" s="85"/>
      <c r="E6" s="19">
        <f>SUM(E4:E5)</f>
        <v>5</v>
      </c>
      <c r="F6" s="20"/>
      <c r="G6" s="21">
        <f>SUM(G4:G5)</f>
        <v>0</v>
      </c>
    </row>
    <row r="7" spans="1:7" x14ac:dyDescent="0.25">
      <c r="A7" s="82"/>
      <c r="B7" s="83"/>
      <c r="C7" s="83"/>
      <c r="D7" s="83"/>
      <c r="E7" s="16"/>
      <c r="F7" s="22"/>
      <c r="G7" s="18"/>
    </row>
    <row r="8" spans="1:7" ht="15.75" thickBot="1" x14ac:dyDescent="0.3">
      <c r="A8" s="86" t="s">
        <v>15</v>
      </c>
      <c r="B8" s="87"/>
      <c r="C8" s="87"/>
      <c r="D8" s="88"/>
      <c r="E8" s="26"/>
      <c r="F8" s="27"/>
      <c r="G8" s="28"/>
    </row>
    <row r="9" spans="1:7" ht="31.5" customHeight="1" thickBot="1" x14ac:dyDescent="0.3">
      <c r="A9" s="89"/>
      <c r="B9" s="90"/>
      <c r="C9" s="90"/>
      <c r="D9" s="90"/>
      <c r="E9" s="90"/>
      <c r="F9" s="90"/>
      <c r="G9" s="1"/>
    </row>
    <row r="10" spans="1:7" ht="27" customHeight="1" x14ac:dyDescent="0.25">
      <c r="A10" s="91" t="s">
        <v>42</v>
      </c>
      <c r="B10" s="92"/>
      <c r="C10" s="92"/>
      <c r="D10" s="92"/>
      <c r="E10" s="92"/>
      <c r="F10" s="92"/>
      <c r="G10" s="93"/>
    </row>
    <row r="11" spans="1:7" x14ac:dyDescent="0.25">
      <c r="A11" s="65" t="s">
        <v>10</v>
      </c>
      <c r="B11" s="66"/>
      <c r="C11" s="66"/>
      <c r="D11" s="66"/>
      <c r="E11" s="67"/>
      <c r="F11" s="2">
        <v>0</v>
      </c>
      <c r="G11" s="5">
        <v>0</v>
      </c>
    </row>
    <row r="12" spans="1:7" x14ac:dyDescent="0.25">
      <c r="A12" s="68" t="s">
        <v>12</v>
      </c>
      <c r="B12" s="68"/>
      <c r="C12" s="68"/>
      <c r="D12" s="68"/>
      <c r="E12" s="69"/>
      <c r="F12" s="2">
        <v>0</v>
      </c>
      <c r="G12" s="5">
        <v>0</v>
      </c>
    </row>
    <row r="13" spans="1:7" ht="15" customHeight="1" x14ac:dyDescent="0.25">
      <c r="A13" s="106" t="s">
        <v>17</v>
      </c>
      <c r="B13" s="107"/>
      <c r="C13" s="107"/>
      <c r="D13" s="107"/>
      <c r="E13" s="108"/>
      <c r="F13" s="11"/>
      <c r="G13" s="6"/>
    </row>
    <row r="14" spans="1:7" x14ac:dyDescent="0.25">
      <c r="A14" s="99" t="s">
        <v>30</v>
      </c>
      <c r="B14" s="99"/>
      <c r="C14" s="99"/>
      <c r="D14" s="99"/>
      <c r="E14" s="69"/>
      <c r="F14" s="2">
        <v>0</v>
      </c>
      <c r="G14" s="5">
        <v>0</v>
      </c>
    </row>
    <row r="15" spans="1:7" x14ac:dyDescent="0.25">
      <c r="A15" s="99" t="s">
        <v>31</v>
      </c>
      <c r="B15" s="99"/>
      <c r="C15" s="99"/>
      <c r="D15" s="99"/>
      <c r="E15" s="69"/>
      <c r="F15" s="2">
        <v>0</v>
      </c>
      <c r="G15" s="5">
        <v>0</v>
      </c>
    </row>
    <row r="16" spans="1:7" x14ac:dyDescent="0.25">
      <c r="A16" s="109" t="s">
        <v>13</v>
      </c>
      <c r="B16" s="59"/>
      <c r="C16" s="59"/>
      <c r="D16" s="59"/>
      <c r="E16" s="60"/>
      <c r="F16" s="3"/>
      <c r="G16" s="6">
        <v>0</v>
      </c>
    </row>
    <row r="17" spans="1:7" ht="15.75" thickBot="1" x14ac:dyDescent="0.3">
      <c r="A17" s="94" t="s">
        <v>14</v>
      </c>
      <c r="B17" s="95"/>
      <c r="C17" s="95"/>
      <c r="D17" s="95"/>
      <c r="E17" s="37"/>
      <c r="F17" s="13"/>
      <c r="G17" s="7">
        <v>0</v>
      </c>
    </row>
    <row r="18" spans="1:7" x14ac:dyDescent="0.25">
      <c r="A18" s="42"/>
      <c r="B18" s="42"/>
      <c r="C18" s="42"/>
      <c r="D18" s="42"/>
      <c r="E18" s="42"/>
      <c r="F18" s="42"/>
      <c r="G18" s="42"/>
    </row>
    <row r="19" spans="1:7" ht="15.75" thickBot="1" x14ac:dyDescent="0.3">
      <c r="A19" s="43"/>
      <c r="B19" s="43"/>
      <c r="C19" s="43"/>
      <c r="D19" s="43"/>
      <c r="E19" s="43"/>
      <c r="F19" s="43"/>
      <c r="G19" s="43"/>
    </row>
    <row r="20" spans="1:7" ht="26.25" customHeight="1" thickBot="1" x14ac:dyDescent="0.3">
      <c r="A20" s="70" t="s">
        <v>43</v>
      </c>
      <c r="B20" s="71"/>
      <c r="C20" s="71"/>
      <c r="D20" s="71"/>
      <c r="E20" s="71"/>
      <c r="F20" s="39" t="s">
        <v>49</v>
      </c>
      <c r="G20" s="40" t="s">
        <v>50</v>
      </c>
    </row>
    <row r="21" spans="1:7" x14ac:dyDescent="0.25">
      <c r="A21" s="110" t="s">
        <v>47</v>
      </c>
      <c r="B21" s="111"/>
      <c r="C21" s="111"/>
      <c r="D21" s="111"/>
      <c r="E21" s="112"/>
      <c r="F21" s="38"/>
      <c r="G21" s="38"/>
    </row>
    <row r="22" spans="1:7" ht="34.5" customHeight="1" thickBot="1" x14ac:dyDescent="0.3">
      <c r="A22" s="56"/>
      <c r="B22" s="72"/>
      <c r="C22" s="72"/>
      <c r="D22" s="72"/>
      <c r="E22" s="72"/>
      <c r="F22" s="72"/>
      <c r="G22" s="72"/>
    </row>
    <row r="23" spans="1:7" ht="26.25" customHeight="1" x14ac:dyDescent="0.25">
      <c r="A23" s="52" t="s">
        <v>5</v>
      </c>
      <c r="B23" s="92"/>
      <c r="C23" s="92"/>
      <c r="D23" s="92"/>
      <c r="E23" s="92"/>
      <c r="F23" s="92"/>
      <c r="G23" s="93"/>
    </row>
    <row r="24" spans="1:7" x14ac:dyDescent="0.25">
      <c r="A24" s="96" t="s">
        <v>33</v>
      </c>
      <c r="B24" s="97"/>
      <c r="C24" s="97"/>
      <c r="D24" s="97"/>
      <c r="E24" s="98"/>
      <c r="F24" s="2">
        <v>0</v>
      </c>
      <c r="G24" s="4">
        <v>0</v>
      </c>
    </row>
    <row r="25" spans="1:7" x14ac:dyDescent="0.25">
      <c r="A25" s="46" t="s">
        <v>35</v>
      </c>
      <c r="B25" s="47"/>
      <c r="C25" s="47"/>
      <c r="D25" s="47"/>
      <c r="E25" s="60"/>
      <c r="F25" s="2">
        <v>0</v>
      </c>
      <c r="G25" s="4">
        <v>0</v>
      </c>
    </row>
    <row r="26" spans="1:7" x14ac:dyDescent="0.25">
      <c r="A26" s="58" t="s">
        <v>27</v>
      </c>
      <c r="B26" s="59"/>
      <c r="C26" s="59"/>
      <c r="D26" s="59"/>
      <c r="E26" s="60"/>
      <c r="F26" s="3"/>
      <c r="G26" s="8">
        <f>SUM(G24:G25)</f>
        <v>0</v>
      </c>
    </row>
    <row r="27" spans="1:7" x14ac:dyDescent="0.25">
      <c r="A27" s="46" t="s">
        <v>37</v>
      </c>
      <c r="B27" s="47"/>
      <c r="C27" s="47"/>
      <c r="D27" s="47"/>
      <c r="E27" s="60"/>
      <c r="F27" s="2">
        <v>0</v>
      </c>
      <c r="G27" s="4">
        <f>SUM(F27*8)</f>
        <v>0</v>
      </c>
    </row>
    <row r="28" spans="1:7" x14ac:dyDescent="0.25">
      <c r="A28" s="46" t="s">
        <v>39</v>
      </c>
      <c r="B28" s="47"/>
      <c r="C28" s="47"/>
      <c r="D28" s="47"/>
      <c r="E28" s="60"/>
      <c r="F28" s="2">
        <v>0</v>
      </c>
      <c r="G28" s="4">
        <f>SUM(F28*2)</f>
        <v>0</v>
      </c>
    </row>
    <row r="29" spans="1:7" x14ac:dyDescent="0.25">
      <c r="A29" s="58" t="s">
        <v>41</v>
      </c>
      <c r="B29" s="59"/>
      <c r="C29" s="59"/>
      <c r="D29" s="59"/>
      <c r="E29" s="60"/>
      <c r="F29" s="12"/>
      <c r="G29" s="8">
        <f>SUM(G27:G28)</f>
        <v>0</v>
      </c>
    </row>
    <row r="30" spans="1:7" x14ac:dyDescent="0.25">
      <c r="A30" s="55"/>
      <c r="B30" s="56"/>
      <c r="C30" s="56"/>
      <c r="D30" s="56"/>
      <c r="E30" s="56"/>
      <c r="F30" s="57"/>
      <c r="G30" s="9">
        <f>SUM(G26+G29)</f>
        <v>0</v>
      </c>
    </row>
    <row r="31" spans="1:7" ht="19.5" customHeight="1" thickBot="1" x14ac:dyDescent="0.3">
      <c r="A31" s="64" t="s">
        <v>6</v>
      </c>
      <c r="B31" s="64"/>
      <c r="C31" s="64"/>
      <c r="D31" s="64"/>
      <c r="E31" s="64"/>
      <c r="F31" s="64"/>
      <c r="G31" s="10"/>
    </row>
    <row r="32" spans="1:7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43"/>
      <c r="B33" s="43"/>
      <c r="C33" s="43"/>
      <c r="D33" s="43"/>
      <c r="E33" s="43"/>
      <c r="F33" s="43"/>
      <c r="G33" s="43"/>
    </row>
    <row r="34" spans="1:7" ht="25.5" customHeight="1" x14ac:dyDescent="0.25">
      <c r="A34" s="52" t="s">
        <v>28</v>
      </c>
      <c r="B34" s="53"/>
      <c r="C34" s="53"/>
      <c r="D34" s="53"/>
      <c r="E34" s="53"/>
      <c r="F34" s="53"/>
      <c r="G34" s="54"/>
    </row>
    <row r="35" spans="1:7" x14ac:dyDescent="0.25">
      <c r="A35" s="49"/>
      <c r="B35" s="104"/>
      <c r="C35" s="104"/>
      <c r="D35" s="104"/>
      <c r="E35" s="104"/>
      <c r="F35" s="104"/>
      <c r="G35" s="105"/>
    </row>
    <row r="36" spans="1:7" x14ac:dyDescent="0.25">
      <c r="A36" s="46" t="s">
        <v>18</v>
      </c>
      <c r="B36" s="47"/>
      <c r="C36" s="47"/>
      <c r="D36" s="47"/>
      <c r="E36" s="73"/>
      <c r="F36" s="29">
        <v>0</v>
      </c>
      <c r="G36" s="30">
        <f>SUM(F36*8)</f>
        <v>0</v>
      </c>
    </row>
    <row r="37" spans="1:7" x14ac:dyDescent="0.25">
      <c r="A37" s="46" t="s">
        <v>20</v>
      </c>
      <c r="B37" s="47"/>
      <c r="C37" s="47"/>
      <c r="D37" s="47"/>
      <c r="E37" s="73"/>
      <c r="F37" s="29">
        <v>0</v>
      </c>
      <c r="G37" s="30">
        <f>SUM(F37*2)</f>
        <v>0</v>
      </c>
    </row>
    <row r="38" spans="1:7" ht="15.75" thickBot="1" x14ac:dyDescent="0.3">
      <c r="A38" s="61" t="s">
        <v>26</v>
      </c>
      <c r="B38" s="62"/>
      <c r="C38" s="62"/>
      <c r="D38" s="63"/>
      <c r="E38" s="31"/>
      <c r="F38" s="32"/>
      <c r="G38" s="33">
        <f>SUM(G36:G37)</f>
        <v>0</v>
      </c>
    </row>
    <row r="39" spans="1:7" ht="33" customHeight="1" thickBot="1" x14ac:dyDescent="0.3">
      <c r="A39" s="89"/>
      <c r="B39" s="89"/>
      <c r="C39" s="89"/>
      <c r="D39" s="89"/>
      <c r="E39" s="89"/>
      <c r="F39" s="89"/>
      <c r="G39" s="89"/>
    </row>
    <row r="40" spans="1:7" ht="25.5" customHeight="1" x14ac:dyDescent="0.25">
      <c r="A40" s="91" t="s">
        <v>7</v>
      </c>
      <c r="B40" s="92"/>
      <c r="C40" s="92"/>
      <c r="D40" s="92"/>
      <c r="E40" s="92"/>
      <c r="F40" s="92"/>
      <c r="G40" s="93"/>
    </row>
    <row r="41" spans="1:7" x14ac:dyDescent="0.25">
      <c r="A41" s="101"/>
      <c r="B41" s="102"/>
      <c r="C41" s="102"/>
      <c r="D41" s="102"/>
      <c r="E41" s="102"/>
      <c r="F41" s="102"/>
      <c r="G41" s="103"/>
    </row>
    <row r="42" spans="1:7" x14ac:dyDescent="0.25">
      <c r="A42" s="46" t="s">
        <v>22</v>
      </c>
      <c r="B42" s="47"/>
      <c r="C42" s="47"/>
      <c r="D42" s="47"/>
      <c r="E42" s="73"/>
      <c r="F42" s="29">
        <v>0</v>
      </c>
      <c r="G42" s="30">
        <f>SUM(F42*8)</f>
        <v>0</v>
      </c>
    </row>
    <row r="43" spans="1:7" x14ac:dyDescent="0.25">
      <c r="A43" s="46" t="s">
        <v>23</v>
      </c>
      <c r="B43" s="47"/>
      <c r="C43" s="47"/>
      <c r="D43" s="47"/>
      <c r="E43" s="73"/>
      <c r="F43" s="29">
        <v>0</v>
      </c>
      <c r="G43" s="30">
        <f>SUM(F43*2)</f>
        <v>0</v>
      </c>
    </row>
    <row r="44" spans="1:7" ht="15.75" thickBot="1" x14ac:dyDescent="0.3">
      <c r="A44" s="61" t="s">
        <v>25</v>
      </c>
      <c r="B44" s="62"/>
      <c r="C44" s="62"/>
      <c r="D44" s="63"/>
      <c r="E44" s="31"/>
      <c r="F44" s="32"/>
      <c r="G44" s="33">
        <f>SUM(G42:G43)</f>
        <v>0</v>
      </c>
    </row>
    <row r="45" spans="1:7" ht="31.5" customHeight="1" thickBot="1" x14ac:dyDescent="0.3">
      <c r="A45" s="89"/>
      <c r="B45" s="100"/>
      <c r="C45" s="100"/>
      <c r="D45" s="100"/>
      <c r="E45" s="100"/>
      <c r="F45" s="100"/>
      <c r="G45" s="100"/>
    </row>
    <row r="46" spans="1:7" ht="27" customHeight="1" x14ac:dyDescent="0.25">
      <c r="A46" s="52" t="s">
        <v>45</v>
      </c>
      <c r="B46" s="53"/>
      <c r="C46" s="53"/>
      <c r="D46" s="53"/>
      <c r="E46" s="53"/>
      <c r="F46" s="53"/>
      <c r="G46" s="54"/>
    </row>
    <row r="47" spans="1:7" x14ac:dyDescent="0.25">
      <c r="A47" s="49"/>
      <c r="B47" s="50"/>
      <c r="C47" s="50"/>
      <c r="D47" s="50"/>
      <c r="E47" s="50"/>
      <c r="F47" s="50"/>
      <c r="G47" s="51"/>
    </row>
    <row r="48" spans="1:7" x14ac:dyDescent="0.25">
      <c r="A48" s="46" t="s">
        <v>48</v>
      </c>
      <c r="B48" s="47"/>
      <c r="C48" s="47"/>
      <c r="D48" s="47"/>
      <c r="E48" s="48"/>
      <c r="F48" s="29"/>
      <c r="G48" s="30">
        <f>SUM(F48*8)</f>
        <v>0</v>
      </c>
    </row>
    <row r="49" spans="1:7" ht="15.75" thickBot="1" x14ac:dyDescent="0.3">
      <c r="A49" s="44" t="s">
        <v>44</v>
      </c>
      <c r="B49" s="45"/>
      <c r="C49" s="45"/>
      <c r="D49" s="45"/>
      <c r="E49" s="31"/>
      <c r="F49" s="36"/>
      <c r="G49" s="33">
        <f>SUM(G48:G48)</f>
        <v>0</v>
      </c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ht="15.75" thickBot="1" x14ac:dyDescent="0.3">
      <c r="A51" s="43"/>
      <c r="B51" s="43"/>
      <c r="C51" s="43"/>
      <c r="D51" s="43"/>
      <c r="E51" s="43"/>
      <c r="F51" s="43"/>
      <c r="G51" s="43"/>
    </row>
  </sheetData>
  <mergeCells count="48">
    <mergeCell ref="A45:G45"/>
    <mergeCell ref="A41:G41"/>
    <mergeCell ref="A35:G35"/>
    <mergeCell ref="A13:E13"/>
    <mergeCell ref="A16:E16"/>
    <mergeCell ref="A28:E28"/>
    <mergeCell ref="A43:E43"/>
    <mergeCell ref="A42:E42"/>
    <mergeCell ref="A15:E15"/>
    <mergeCell ref="A21:E21"/>
    <mergeCell ref="A40:G40"/>
    <mergeCell ref="A6:D6"/>
    <mergeCell ref="A7:D7"/>
    <mergeCell ref="A8:D8"/>
    <mergeCell ref="A9:F9"/>
    <mergeCell ref="A18:G19"/>
    <mergeCell ref="A10:G10"/>
    <mergeCell ref="A17:D17"/>
    <mergeCell ref="A14:E14"/>
    <mergeCell ref="A1:G1"/>
    <mergeCell ref="A2:G2"/>
    <mergeCell ref="A3:D3"/>
    <mergeCell ref="A4:D4"/>
    <mergeCell ref="A5:D5"/>
    <mergeCell ref="A11:E11"/>
    <mergeCell ref="A12:E12"/>
    <mergeCell ref="A20:E20"/>
    <mergeCell ref="A22:G22"/>
    <mergeCell ref="A37:E37"/>
    <mergeCell ref="A32:G33"/>
    <mergeCell ref="A23:G23"/>
    <mergeCell ref="A24:E24"/>
    <mergeCell ref="A25:E25"/>
    <mergeCell ref="A27:E27"/>
    <mergeCell ref="A26:E26"/>
    <mergeCell ref="A36:E36"/>
    <mergeCell ref="A30:F30"/>
    <mergeCell ref="A29:E29"/>
    <mergeCell ref="A44:D44"/>
    <mergeCell ref="A31:F31"/>
    <mergeCell ref="A34:G34"/>
    <mergeCell ref="A38:D38"/>
    <mergeCell ref="A39:G39"/>
    <mergeCell ref="A50:G51"/>
    <mergeCell ref="A49:D49"/>
    <mergeCell ref="A48:E48"/>
    <mergeCell ref="A47:G47"/>
    <mergeCell ref="A46:G46"/>
  </mergeCells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AA48-5502-418F-930C-D268BDCB5972}">
  <dimension ref="A1:G49"/>
  <sheetViews>
    <sheetView workbookViewId="0">
      <selection activeCell="N43" sqref="N43"/>
    </sheetView>
  </sheetViews>
  <sheetFormatPr defaultRowHeight="15" x14ac:dyDescent="0.25"/>
  <cols>
    <col min="1" max="1" width="3" customWidth="1"/>
    <col min="2" max="2" width="61.85546875" bestFit="1" customWidth="1"/>
    <col min="5" max="5" width="7.28515625" bestFit="1" customWidth="1"/>
    <col min="6" max="6" width="12.28515625" customWidth="1"/>
    <col min="7" max="7" width="12.42578125" customWidth="1"/>
  </cols>
  <sheetData>
    <row r="1" spans="1:7" ht="36" customHeight="1" thickBot="1" x14ac:dyDescent="0.3">
      <c r="A1" s="74" t="s">
        <v>51</v>
      </c>
      <c r="B1" s="75"/>
      <c r="C1" s="75"/>
      <c r="D1" s="75"/>
      <c r="E1" s="75"/>
      <c r="F1" s="75"/>
      <c r="G1" s="76"/>
    </row>
    <row r="2" spans="1:7" ht="45" customHeight="1" x14ac:dyDescent="0.25">
      <c r="A2" s="77" t="s">
        <v>32</v>
      </c>
      <c r="B2" s="78"/>
      <c r="C2" s="78"/>
      <c r="D2" s="78"/>
      <c r="E2" s="78"/>
      <c r="F2" s="78"/>
      <c r="G2" s="79"/>
    </row>
    <row r="3" spans="1:7" x14ac:dyDescent="0.25">
      <c r="A3" s="80" t="s">
        <v>0</v>
      </c>
      <c r="B3" s="81"/>
      <c r="C3" s="81"/>
      <c r="D3" s="81"/>
      <c r="E3" s="14" t="s">
        <v>1</v>
      </c>
      <c r="F3" s="14" t="s">
        <v>2</v>
      </c>
      <c r="G3" s="15" t="s">
        <v>3</v>
      </c>
    </row>
    <row r="4" spans="1:7" x14ac:dyDescent="0.25">
      <c r="A4" s="82" t="s">
        <v>52</v>
      </c>
      <c r="B4" s="83"/>
      <c r="C4" s="83"/>
      <c r="D4" s="83"/>
      <c r="E4" s="16">
        <v>2</v>
      </c>
      <c r="F4" s="17">
        <v>0</v>
      </c>
      <c r="G4" s="18">
        <f t="shared" ref="G4:G5" si="0">E4*F4</f>
        <v>0</v>
      </c>
    </row>
    <row r="5" spans="1:7" x14ac:dyDescent="0.25">
      <c r="A5" s="82" t="s">
        <v>9</v>
      </c>
      <c r="B5" s="83"/>
      <c r="C5" s="83"/>
      <c r="D5" s="83"/>
      <c r="E5" s="16">
        <v>1</v>
      </c>
      <c r="F5" s="17">
        <v>0</v>
      </c>
      <c r="G5" s="18">
        <f t="shared" si="0"/>
        <v>0</v>
      </c>
    </row>
    <row r="6" spans="1:7" x14ac:dyDescent="0.25">
      <c r="A6" s="84" t="s">
        <v>15</v>
      </c>
      <c r="B6" s="85"/>
      <c r="C6" s="85"/>
      <c r="D6" s="85"/>
      <c r="E6" s="19">
        <f>SUM(E4:E5)</f>
        <v>3</v>
      </c>
      <c r="F6" s="20"/>
      <c r="G6" s="21">
        <f>SUM(G4:G5)</f>
        <v>0</v>
      </c>
    </row>
    <row r="7" spans="1:7" x14ac:dyDescent="0.25">
      <c r="A7" s="82"/>
      <c r="B7" s="83"/>
      <c r="C7" s="83"/>
      <c r="D7" s="83"/>
      <c r="E7" s="16"/>
      <c r="F7" s="22"/>
      <c r="G7" s="18"/>
    </row>
    <row r="8" spans="1:7" ht="15.75" thickBot="1" x14ac:dyDescent="0.3">
      <c r="A8" s="86" t="s">
        <v>15</v>
      </c>
      <c r="B8" s="87"/>
      <c r="C8" s="87"/>
      <c r="D8" s="88"/>
      <c r="E8" s="26"/>
      <c r="F8" s="27"/>
      <c r="G8" s="28">
        <f>G6</f>
        <v>0</v>
      </c>
    </row>
    <row r="9" spans="1:7" ht="31.5" customHeight="1" thickBot="1" x14ac:dyDescent="0.3">
      <c r="A9" s="89"/>
      <c r="B9" s="90"/>
      <c r="C9" s="90"/>
      <c r="D9" s="90"/>
      <c r="E9" s="90"/>
      <c r="F9" s="90"/>
      <c r="G9" s="1"/>
    </row>
    <row r="10" spans="1:7" ht="27" customHeight="1" x14ac:dyDescent="0.25">
      <c r="A10" s="91" t="s">
        <v>42</v>
      </c>
      <c r="B10" s="92"/>
      <c r="C10" s="92"/>
      <c r="D10" s="92"/>
      <c r="E10" s="92"/>
      <c r="F10" s="92"/>
      <c r="G10" s="93"/>
    </row>
    <row r="11" spans="1:7" x14ac:dyDescent="0.25">
      <c r="A11" s="68" t="s">
        <v>11</v>
      </c>
      <c r="B11" s="68"/>
      <c r="C11" s="68"/>
      <c r="D11" s="68"/>
      <c r="E11" s="69"/>
      <c r="F11" s="2">
        <v>0</v>
      </c>
      <c r="G11" s="5">
        <v>0</v>
      </c>
    </row>
    <row r="12" spans="1:7" x14ac:dyDescent="0.25">
      <c r="A12" s="68" t="s">
        <v>29</v>
      </c>
      <c r="B12" s="68"/>
      <c r="C12" s="68"/>
      <c r="D12" s="68"/>
      <c r="E12" s="69"/>
      <c r="F12" s="2">
        <v>0</v>
      </c>
      <c r="G12" s="5">
        <v>0</v>
      </c>
    </row>
    <row r="13" spans="1:7" ht="15" customHeight="1" x14ac:dyDescent="0.25">
      <c r="A13" s="106" t="s">
        <v>17</v>
      </c>
      <c r="B13" s="107"/>
      <c r="C13" s="107"/>
      <c r="D13" s="107"/>
      <c r="E13" s="108"/>
      <c r="F13" s="11"/>
      <c r="G13" s="6"/>
    </row>
    <row r="14" spans="1:7" x14ac:dyDescent="0.25">
      <c r="A14" s="99" t="s">
        <v>54</v>
      </c>
      <c r="B14" s="99"/>
      <c r="C14" s="99"/>
      <c r="D14" s="99"/>
      <c r="E14" s="69"/>
      <c r="F14" s="2">
        <v>0</v>
      </c>
      <c r="G14" s="5">
        <v>0</v>
      </c>
    </row>
    <row r="15" spans="1:7" x14ac:dyDescent="0.25">
      <c r="A15" s="113" t="s">
        <v>53</v>
      </c>
      <c r="B15" s="114"/>
      <c r="C15" s="114"/>
      <c r="D15" s="114"/>
      <c r="E15" s="60"/>
      <c r="F15" s="2">
        <v>0</v>
      </c>
      <c r="G15" s="5">
        <v>0</v>
      </c>
    </row>
    <row r="16" spans="1:7" x14ac:dyDescent="0.25">
      <c r="A16" s="109" t="s">
        <v>13</v>
      </c>
      <c r="B16" s="59"/>
      <c r="C16" s="59"/>
      <c r="D16" s="59"/>
      <c r="E16" s="60"/>
      <c r="F16" s="3"/>
      <c r="G16" s="6">
        <v>0</v>
      </c>
    </row>
    <row r="17" spans="1:7" x14ac:dyDescent="0.25">
      <c r="A17" s="94" t="s">
        <v>14</v>
      </c>
      <c r="B17" s="95"/>
      <c r="C17" s="95"/>
      <c r="D17" s="95"/>
      <c r="E17" s="41"/>
      <c r="F17" s="13"/>
      <c r="G17" s="7">
        <v>0</v>
      </c>
    </row>
    <row r="18" spans="1:7" x14ac:dyDescent="0.25">
      <c r="A18" s="42"/>
      <c r="B18" s="42"/>
      <c r="C18" s="42"/>
      <c r="D18" s="42"/>
      <c r="E18" s="42"/>
      <c r="F18" s="42"/>
      <c r="G18" s="42"/>
    </row>
    <row r="19" spans="1:7" x14ac:dyDescent="0.25">
      <c r="A19" s="43"/>
      <c r="B19" s="43"/>
      <c r="C19" s="43"/>
      <c r="D19" s="43"/>
      <c r="E19" s="43"/>
      <c r="F19" s="43"/>
      <c r="G19" s="43"/>
    </row>
    <row r="20" spans="1:7" ht="26.25" customHeight="1" thickBot="1" x14ac:dyDescent="0.3">
      <c r="A20" s="70" t="s">
        <v>43</v>
      </c>
      <c r="B20" s="71"/>
      <c r="C20" s="71"/>
      <c r="D20" s="71"/>
      <c r="E20" s="71"/>
      <c r="F20" s="39" t="s">
        <v>49</v>
      </c>
      <c r="G20" s="40" t="s">
        <v>50</v>
      </c>
    </row>
    <row r="21" spans="1:7" x14ac:dyDescent="0.25">
      <c r="A21" s="110" t="s">
        <v>47</v>
      </c>
      <c r="B21" s="111"/>
      <c r="C21" s="111"/>
      <c r="D21" s="111"/>
      <c r="E21" s="112"/>
      <c r="F21" s="38"/>
      <c r="G21" s="38"/>
    </row>
    <row r="22" spans="1:7" ht="34.5" customHeight="1" thickBot="1" x14ac:dyDescent="0.3">
      <c r="A22" s="56"/>
      <c r="B22" s="72"/>
      <c r="C22" s="72"/>
      <c r="D22" s="72"/>
      <c r="E22" s="72"/>
      <c r="F22" s="72"/>
      <c r="G22" s="72"/>
    </row>
    <row r="23" spans="1:7" ht="26.25" customHeight="1" x14ac:dyDescent="0.25">
      <c r="A23" s="52" t="s">
        <v>5</v>
      </c>
      <c r="B23" s="92"/>
      <c r="C23" s="92"/>
      <c r="D23" s="92"/>
      <c r="E23" s="92"/>
      <c r="F23" s="92"/>
      <c r="G23" s="93"/>
    </row>
    <row r="24" spans="1:7" x14ac:dyDescent="0.25">
      <c r="A24" s="46" t="s">
        <v>34</v>
      </c>
      <c r="B24" s="47"/>
      <c r="C24" s="47"/>
      <c r="D24" s="47"/>
      <c r="E24" s="60"/>
      <c r="F24" s="2">
        <v>0</v>
      </c>
      <c r="G24" s="4">
        <v>0</v>
      </c>
    </row>
    <row r="25" spans="1:7" x14ac:dyDescent="0.25">
      <c r="A25" s="46" t="s">
        <v>36</v>
      </c>
      <c r="B25" s="47"/>
      <c r="C25" s="47"/>
      <c r="D25" s="47"/>
      <c r="E25" s="60"/>
      <c r="F25" s="2">
        <v>0</v>
      </c>
      <c r="G25" s="4">
        <v>0</v>
      </c>
    </row>
    <row r="26" spans="1:7" x14ac:dyDescent="0.25">
      <c r="A26" s="58" t="s">
        <v>27</v>
      </c>
      <c r="B26" s="59"/>
      <c r="C26" s="59"/>
      <c r="D26" s="59"/>
      <c r="E26" s="60"/>
      <c r="F26" s="3"/>
      <c r="G26" s="8">
        <f>SUM(G24:G25)</f>
        <v>0</v>
      </c>
    </row>
    <row r="27" spans="1:7" x14ac:dyDescent="0.25">
      <c r="A27" s="46" t="s">
        <v>38</v>
      </c>
      <c r="B27" s="47"/>
      <c r="C27" s="47"/>
      <c r="D27" s="47"/>
      <c r="E27" s="60"/>
      <c r="F27" s="2">
        <v>0</v>
      </c>
      <c r="G27" s="4">
        <f>SUM(F27*4)</f>
        <v>0</v>
      </c>
    </row>
    <row r="28" spans="1:7" x14ac:dyDescent="0.25">
      <c r="A28" s="46" t="s">
        <v>40</v>
      </c>
      <c r="B28" s="47"/>
      <c r="C28" s="47"/>
      <c r="D28" s="47"/>
      <c r="E28" s="60"/>
      <c r="F28" s="2">
        <v>0</v>
      </c>
      <c r="G28" s="4">
        <f>SUM(F28*2)</f>
        <v>0</v>
      </c>
    </row>
    <row r="29" spans="1:7" x14ac:dyDescent="0.25">
      <c r="A29" s="58" t="s">
        <v>41</v>
      </c>
      <c r="B29" s="59"/>
      <c r="C29" s="59"/>
      <c r="D29" s="59"/>
      <c r="E29" s="60"/>
      <c r="F29" s="12"/>
      <c r="G29" s="8">
        <f>SUM(G27:G28)</f>
        <v>0</v>
      </c>
    </row>
    <row r="30" spans="1:7" ht="15.75" thickBot="1" x14ac:dyDescent="0.3">
      <c r="A30" s="55"/>
      <c r="B30" s="56"/>
      <c r="C30" s="56"/>
      <c r="D30" s="56"/>
      <c r="E30" s="56"/>
      <c r="F30" s="57"/>
      <c r="G30" s="9">
        <f>SUM(G26+G29)</f>
        <v>0</v>
      </c>
    </row>
    <row r="31" spans="1:7" ht="19.5" customHeight="1" thickBot="1" x14ac:dyDescent="0.3">
      <c r="A31" s="64" t="s">
        <v>6</v>
      </c>
      <c r="B31" s="64"/>
      <c r="C31" s="64"/>
      <c r="D31" s="64"/>
      <c r="E31" s="64"/>
      <c r="F31" s="64"/>
      <c r="G31" s="10"/>
    </row>
    <row r="32" spans="1:7" x14ac:dyDescent="0.25">
      <c r="A32" s="42"/>
      <c r="B32" s="42"/>
      <c r="C32" s="42"/>
      <c r="D32" s="42"/>
      <c r="E32" s="42"/>
      <c r="F32" s="42"/>
      <c r="G32" s="42"/>
    </row>
    <row r="33" spans="1:7" ht="15.75" thickBot="1" x14ac:dyDescent="0.3">
      <c r="A33" s="43"/>
      <c r="B33" s="43"/>
      <c r="C33" s="43"/>
      <c r="D33" s="43"/>
      <c r="E33" s="43"/>
      <c r="F33" s="43"/>
      <c r="G33" s="43"/>
    </row>
    <row r="34" spans="1:7" ht="25.5" customHeight="1" x14ac:dyDescent="0.25">
      <c r="A34" s="52" t="s">
        <v>28</v>
      </c>
      <c r="B34" s="53"/>
      <c r="C34" s="53"/>
      <c r="D34" s="53"/>
      <c r="E34" s="53"/>
      <c r="F34" s="53"/>
      <c r="G34" s="54"/>
    </row>
    <row r="35" spans="1:7" x14ac:dyDescent="0.25">
      <c r="A35" s="49"/>
      <c r="B35" s="104"/>
      <c r="C35" s="104"/>
      <c r="D35" s="104"/>
      <c r="E35" s="104"/>
      <c r="F35" s="104"/>
      <c r="G35" s="105"/>
    </row>
    <row r="36" spans="1:7" x14ac:dyDescent="0.25">
      <c r="A36" s="46" t="s">
        <v>19</v>
      </c>
      <c r="B36" s="47"/>
      <c r="C36" s="47"/>
      <c r="D36" s="47"/>
      <c r="E36" s="73"/>
      <c r="F36" s="29">
        <v>0</v>
      </c>
      <c r="G36" s="30">
        <f>SUM(F36*4)</f>
        <v>0</v>
      </c>
    </row>
    <row r="37" spans="1:7" x14ac:dyDescent="0.25">
      <c r="A37" s="46" t="s">
        <v>21</v>
      </c>
      <c r="B37" s="47"/>
      <c r="C37" s="47"/>
      <c r="D37" s="47"/>
      <c r="E37" s="73"/>
      <c r="F37" s="29">
        <v>0</v>
      </c>
      <c r="G37" s="30">
        <v>0</v>
      </c>
    </row>
    <row r="38" spans="1:7" ht="15.75" thickBot="1" x14ac:dyDescent="0.3">
      <c r="A38" s="61" t="s">
        <v>26</v>
      </c>
      <c r="B38" s="62"/>
      <c r="C38" s="62"/>
      <c r="D38" s="63"/>
      <c r="E38" s="31"/>
      <c r="F38" s="32"/>
      <c r="G38" s="33">
        <f>SUM(G36:G37)</f>
        <v>0</v>
      </c>
    </row>
    <row r="39" spans="1:7" ht="33" customHeight="1" thickBot="1" x14ac:dyDescent="0.3">
      <c r="A39" s="89"/>
      <c r="B39" s="89"/>
      <c r="C39" s="89"/>
      <c r="D39" s="89"/>
      <c r="E39" s="89"/>
      <c r="F39" s="89"/>
      <c r="G39" s="89"/>
    </row>
    <row r="40" spans="1:7" ht="25.5" customHeight="1" x14ac:dyDescent="0.25">
      <c r="A40" s="91" t="s">
        <v>7</v>
      </c>
      <c r="B40" s="92"/>
      <c r="C40" s="92"/>
      <c r="D40" s="92"/>
      <c r="E40" s="92"/>
      <c r="F40" s="92"/>
      <c r="G40" s="93"/>
    </row>
    <row r="41" spans="1:7" x14ac:dyDescent="0.25">
      <c r="A41" s="101"/>
      <c r="B41" s="102"/>
      <c r="C41" s="102"/>
      <c r="D41" s="102"/>
      <c r="E41" s="102"/>
      <c r="F41" s="102"/>
      <c r="G41" s="103"/>
    </row>
    <row r="42" spans="1:7" x14ac:dyDescent="0.25">
      <c r="A42" s="46" t="s">
        <v>55</v>
      </c>
      <c r="B42" s="47"/>
      <c r="C42" s="47"/>
      <c r="D42" s="47"/>
      <c r="E42" s="73"/>
      <c r="F42" s="29">
        <v>0</v>
      </c>
      <c r="G42" s="30">
        <f>SUM(F42*4)</f>
        <v>0</v>
      </c>
    </row>
    <row r="43" spans="1:7" x14ac:dyDescent="0.25">
      <c r="A43" s="46" t="s">
        <v>24</v>
      </c>
      <c r="B43" s="47"/>
      <c r="C43" s="47"/>
      <c r="D43" s="47"/>
      <c r="E43" s="73"/>
      <c r="F43" s="34">
        <v>0</v>
      </c>
      <c r="G43" s="35">
        <v>0</v>
      </c>
    </row>
    <row r="44" spans="1:7" x14ac:dyDescent="0.25">
      <c r="A44" s="61" t="s">
        <v>25</v>
      </c>
      <c r="B44" s="62"/>
      <c r="C44" s="62"/>
      <c r="D44" s="63"/>
      <c r="E44" s="31"/>
      <c r="F44" s="32"/>
      <c r="G44" s="33">
        <f>SUM(G42:G43)</f>
        <v>0</v>
      </c>
    </row>
    <row r="45" spans="1:7" ht="31.5" customHeight="1" thickBot="1" x14ac:dyDescent="0.3">
      <c r="A45" s="89"/>
      <c r="B45" s="100"/>
      <c r="C45" s="100"/>
      <c r="D45" s="100"/>
      <c r="E45" s="100"/>
      <c r="F45" s="100"/>
      <c r="G45" s="100"/>
    </row>
    <row r="46" spans="1:7" ht="27" customHeight="1" x14ac:dyDescent="0.25">
      <c r="A46" s="52" t="s">
        <v>45</v>
      </c>
      <c r="B46" s="53"/>
      <c r="C46" s="53"/>
      <c r="D46" s="53"/>
      <c r="E46" s="53"/>
      <c r="F46" s="53"/>
      <c r="G46" s="54"/>
    </row>
    <row r="47" spans="1:7" x14ac:dyDescent="0.25">
      <c r="A47" s="49"/>
      <c r="B47" s="50"/>
      <c r="C47" s="50"/>
      <c r="D47" s="50"/>
      <c r="E47" s="50"/>
      <c r="F47" s="50"/>
      <c r="G47" s="51"/>
    </row>
    <row r="48" spans="1:7" x14ac:dyDescent="0.25">
      <c r="A48" s="46" t="s">
        <v>48</v>
      </c>
      <c r="B48" s="47"/>
      <c r="C48" s="47"/>
      <c r="D48" s="47"/>
      <c r="E48" s="48"/>
      <c r="F48" s="29"/>
      <c r="G48" s="30">
        <f>SUM(F48*8)</f>
        <v>0</v>
      </c>
    </row>
    <row r="49" spans="1:7" ht="15.75" thickBot="1" x14ac:dyDescent="0.3">
      <c r="A49" s="44" t="s">
        <v>44</v>
      </c>
      <c r="B49" s="45"/>
      <c r="C49" s="45"/>
      <c r="D49" s="45"/>
      <c r="E49" s="31"/>
      <c r="F49" s="36"/>
      <c r="G49" s="33">
        <f>SUM(G48:G48)</f>
        <v>0</v>
      </c>
    </row>
  </sheetData>
  <mergeCells count="47">
    <mergeCell ref="A5:D5"/>
    <mergeCell ref="A6:D6"/>
    <mergeCell ref="A7:D7"/>
    <mergeCell ref="A8:D8"/>
    <mergeCell ref="A1:G1"/>
    <mergeCell ref="A2:G2"/>
    <mergeCell ref="A3:D3"/>
    <mergeCell ref="A4:D4"/>
    <mergeCell ref="A13:E13"/>
    <mergeCell ref="A14:E14"/>
    <mergeCell ref="A16:E16"/>
    <mergeCell ref="A9:F9"/>
    <mergeCell ref="A10:G10"/>
    <mergeCell ref="A11:E11"/>
    <mergeCell ref="A12:E12"/>
    <mergeCell ref="A24:E24"/>
    <mergeCell ref="A25:E25"/>
    <mergeCell ref="A26:E26"/>
    <mergeCell ref="A17:D17"/>
    <mergeCell ref="A18:G19"/>
    <mergeCell ref="A20:E20"/>
    <mergeCell ref="A21:E21"/>
    <mergeCell ref="A22:G22"/>
    <mergeCell ref="A23:G23"/>
    <mergeCell ref="A35:G35"/>
    <mergeCell ref="A36:E36"/>
    <mergeCell ref="A27:E27"/>
    <mergeCell ref="A28:E28"/>
    <mergeCell ref="A29:E29"/>
    <mergeCell ref="A30:F30"/>
    <mergeCell ref="A31:F31"/>
    <mergeCell ref="A15:E15"/>
    <mergeCell ref="A46:G46"/>
    <mergeCell ref="A47:G47"/>
    <mergeCell ref="A48:E48"/>
    <mergeCell ref="A49:D49"/>
    <mergeCell ref="A42:E42"/>
    <mergeCell ref="A43:E43"/>
    <mergeCell ref="A44:D44"/>
    <mergeCell ref="A45:G45"/>
    <mergeCell ref="A37:E37"/>
    <mergeCell ref="A38:D38"/>
    <mergeCell ref="A39:G39"/>
    <mergeCell ref="A40:G40"/>
    <mergeCell ref="A41:G41"/>
    <mergeCell ref="A32:G33"/>
    <mergeCell ref="A34:G3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B5F5-8FA0-4D01-8AF5-49C064F73AD5}">
  <dimension ref="A1:G6"/>
  <sheetViews>
    <sheetView workbookViewId="0">
      <selection activeCell="C29" sqref="C29"/>
    </sheetView>
  </sheetViews>
  <sheetFormatPr defaultRowHeight="15" x14ac:dyDescent="0.25"/>
  <cols>
    <col min="1" max="1" width="3" customWidth="1"/>
    <col min="2" max="2" width="61.85546875" bestFit="1" customWidth="1"/>
    <col min="5" max="5" width="7.28515625" bestFit="1" customWidth="1"/>
    <col min="6" max="6" width="12.28515625" customWidth="1"/>
    <col min="7" max="7" width="12.42578125" customWidth="1"/>
  </cols>
  <sheetData>
    <row r="1" spans="1:7" ht="36" customHeight="1" thickBot="1" x14ac:dyDescent="0.3">
      <c r="A1" s="74" t="s">
        <v>51</v>
      </c>
      <c r="B1" s="75"/>
      <c r="C1" s="75"/>
      <c r="D1" s="75"/>
      <c r="E1" s="75"/>
      <c r="F1" s="75"/>
      <c r="G1" s="76"/>
    </row>
    <row r="2" spans="1:7" ht="45" customHeight="1" x14ac:dyDescent="0.25">
      <c r="A2" s="77" t="s">
        <v>32</v>
      </c>
      <c r="B2" s="78"/>
      <c r="C2" s="78"/>
      <c r="D2" s="78"/>
      <c r="E2" s="78"/>
      <c r="F2" s="78"/>
      <c r="G2" s="79"/>
    </row>
    <row r="3" spans="1:7" x14ac:dyDescent="0.25">
      <c r="A3" s="80" t="s">
        <v>0</v>
      </c>
      <c r="B3" s="81"/>
      <c r="C3" s="81"/>
      <c r="D3" s="81"/>
      <c r="E3" s="14" t="s">
        <v>1</v>
      </c>
      <c r="F3" s="14" t="s">
        <v>2</v>
      </c>
      <c r="G3" s="15" t="s">
        <v>3</v>
      </c>
    </row>
    <row r="4" spans="1:7" x14ac:dyDescent="0.25">
      <c r="A4" s="82" t="s">
        <v>16</v>
      </c>
      <c r="B4" s="83"/>
      <c r="C4" s="83"/>
      <c r="D4" s="83"/>
      <c r="E4" s="16"/>
      <c r="F4" s="22"/>
      <c r="G4" s="23">
        <v>0</v>
      </c>
    </row>
    <row r="5" spans="1:7" x14ac:dyDescent="0.25">
      <c r="A5" s="115" t="s">
        <v>46</v>
      </c>
      <c r="B5" s="116"/>
      <c r="C5" s="116"/>
      <c r="D5" s="117"/>
      <c r="E5" s="24"/>
      <c r="F5" s="25"/>
      <c r="G5" s="23">
        <v>0</v>
      </c>
    </row>
    <row r="6" spans="1:7" ht="15.75" thickBot="1" x14ac:dyDescent="0.3">
      <c r="A6" s="86"/>
      <c r="B6" s="87"/>
      <c r="C6" s="87"/>
      <c r="D6" s="88"/>
      <c r="E6" s="26"/>
      <c r="F6" s="27"/>
      <c r="G6" s="28"/>
    </row>
  </sheetData>
  <mergeCells count="6">
    <mergeCell ref="A4:D4"/>
    <mergeCell ref="A5:D5"/>
    <mergeCell ref="A6:D6"/>
    <mergeCell ref="A1:G1"/>
    <mergeCell ref="A2:G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Opties</vt:lpstr>
    </vt:vector>
  </TitlesOfParts>
  <Company>HHWLD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Baartscheer</dc:creator>
  <cp:lastModifiedBy>Frieda Meijer</cp:lastModifiedBy>
  <cp:lastPrinted>2022-01-14T11:38:40Z</cp:lastPrinted>
  <dcterms:created xsi:type="dcterms:W3CDTF">2022-01-05T08:00:15Z</dcterms:created>
  <dcterms:modified xsi:type="dcterms:W3CDTF">2022-04-14T12:38:16Z</dcterms:modified>
</cp:coreProperties>
</file>