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defaultThemeVersion="124226"/>
  <xr:revisionPtr revIDLastSave="0" documentId="13_ncr:1_{7CC554DA-4195-449C-9DF9-F20CF795D514}" xr6:coauthVersionLast="46" xr6:coauthVersionMax="46" xr10:uidLastSave="{00000000-0000-0000-0000-000000000000}"/>
  <workbookProtection workbookAlgorithmName="SHA-512" workbookHashValue="xV3/MxdNpy4lIoLlU9W4uihDyVLLY/xU/QcWJDSgoVTgPRYoqB0NvFsFeH+2pycPKD8mpj9VFvU3Scp2O3+Etg==" workbookSaltValue="O1oA10j0hq6hAuF9kq0gKQ==" workbookSpinCount="100000" lockStructure="1"/>
  <bookViews>
    <workbookView xWindow="-120" yWindow="-120" windowWidth="29040" windowHeight="15840" xr2:uid="{00000000-000D-0000-FFFF-FFFF00000000}"/>
  </bookViews>
  <sheets>
    <sheet name="Inschrijfformulier PRIJ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2" l="1"/>
  <c r="H29" i="2"/>
  <c r="H44" i="2"/>
  <c r="H43" i="2"/>
  <c r="H42" i="2"/>
  <c r="H41" i="2"/>
  <c r="H37" i="2"/>
  <c r="H36" i="2"/>
  <c r="H35" i="2"/>
  <c r="H34" i="2"/>
  <c r="H33" i="2"/>
  <c r="H32" i="2"/>
  <c r="H31" i="2"/>
  <c r="H28" i="2"/>
  <c r="H27" i="2"/>
  <c r="H26" i="2"/>
  <c r="H25" i="2"/>
  <c r="H24" i="2"/>
  <c r="H23" i="2"/>
  <c r="H22" i="2"/>
  <c r="H21" i="2"/>
  <c r="H20" i="2"/>
  <c r="H52" i="2" l="1"/>
</calcChain>
</file>

<file path=xl/sharedStrings.xml><?xml version="1.0" encoding="utf-8"?>
<sst xmlns="http://schemas.openxmlformats.org/spreadsheetml/2006/main" count="39" uniqueCount="39">
  <si>
    <t>Inschrijver wordt uitgenodigd een prijsopgave in te dienen door middel van het invullen van dit prijzenblad.</t>
  </si>
  <si>
    <t>Europese openbare aanbesteding</t>
  </si>
  <si>
    <t>Bijlage 6:             Inschrijfformulier PRIJS</t>
  </si>
  <si>
    <t>Naam Inschrijver:</t>
  </si>
  <si>
    <t>Inschrijver dient enkel de gele velden in te vullen voor de percelen waarop hij inschrijft.</t>
  </si>
  <si>
    <t>Gewogen kosten per jaar</t>
  </si>
  <si>
    <t>Integraal gewogen inschrijfprijs</t>
  </si>
  <si>
    <t xml:space="preserve">Bij een niet volledig ingevuld prijzenblad kan de Inschrijving worden uitgesloten van verdere beoordeling en de Inschrijver af vallen. </t>
  </si>
  <si>
    <t>Reseller software licenties</t>
  </si>
  <si>
    <t>Referentienummer WBL-1492276785-1682</t>
  </si>
  <si>
    <t>EU aanbesteding Waterschapsbedrijf Limburg 'Reseller software licenties'</t>
  </si>
  <si>
    <t xml:space="preserve">De opslagpercentages dienen te worden aangegeven in %, afgerond op 1 decimaal.  In de opslagpercentages dienen alle kosten, behalve BTW, te zijn inbegrepen. </t>
  </si>
  <si>
    <t>Aantal users</t>
  </si>
  <si>
    <t>Onderhoudscontract Oracle Database Standard Edition</t>
  </si>
  <si>
    <t>Business Objects</t>
  </si>
  <si>
    <t>Adobe pro 3 lic.</t>
  </si>
  <si>
    <t>Citrix XenDesktop</t>
  </si>
  <si>
    <t>VMWARE Onderhoud KA</t>
  </si>
  <si>
    <t>Autocad onderhoud Autocad licenties</t>
  </si>
  <si>
    <t>Autocad onderhoud licenties Vault</t>
  </si>
  <si>
    <t>Autocad onderhoud Inventor 3D licenties</t>
  </si>
  <si>
    <t>onderhoudscontract McAfee 1 jaar Eop (Mvision Cloud)</t>
  </si>
  <si>
    <t>Microsoft 365 E3</t>
  </si>
  <si>
    <t>Dynamics 365 Team Members</t>
  </si>
  <si>
    <t>Power BI Pro</t>
  </si>
  <si>
    <t>Office 365 Enterprise E1</t>
  </si>
  <si>
    <t>Project Professional Per Device Government License</t>
  </si>
  <si>
    <t>Visio Professional Per Device Government License</t>
  </si>
  <si>
    <t>Windows Svr Datacenter /Cor 16 Lic Government License</t>
  </si>
  <si>
    <t>Exchange Server Std per Server Government License</t>
  </si>
  <si>
    <t>Dynamics 365 for Customer Service Enterprise</t>
  </si>
  <si>
    <t>SQL Server Std per Core 2 Lic Government License</t>
  </si>
  <si>
    <t>Windows Remote Desktop Server per User Government License</t>
  </si>
  <si>
    <t>Avepoint cloudbackup O365</t>
  </si>
  <si>
    <t>Product</t>
  </si>
  <si>
    <t>Toeslagpercentage</t>
  </si>
  <si>
    <t>Exclaimer Signature manager</t>
  </si>
  <si>
    <t>Optioneel:</t>
  </si>
  <si>
    <t>Fictieve prijs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</si>
</sst>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&quot;€&quot;\ #,##0.00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color theme="1"/>
      <name val="Roboto Condensed"/>
    </font>
    <font>
      <b/>
      <sz val="10"/>
      <color theme="1"/>
      <name val="Roboto Condensed"/>
    </font>
    <font>
      <sz val="11"/>
      <color theme="1"/>
      <name val="Roboto Condensed"/>
    </font>
    <font>
      <b/>
      <sz val="12"/>
      <name val="Roboto Condensed"/>
    </font>
    <font>
      <i/>
      <sz val="12"/>
      <name val="Roboto Condensed"/>
    </font>
    <font>
      <sz val="12"/>
      <color theme="1"/>
      <name val="Roboto Condensed"/>
    </font>
    <font>
      <b/>
      <sz val="9"/>
      <name val="Roboto Condensed"/>
    </font>
    <font>
      <i/>
      <sz val="9"/>
      <name val="Roboto Condensed"/>
    </font>
    <font>
      <sz val="9"/>
      <color theme="1"/>
      <name val="Roboto Condensed"/>
    </font>
    <font>
      <b/>
      <sz val="9"/>
      <color indexed="8"/>
      <name val="Roboto Condensed"/>
    </font>
    <font>
      <b/>
      <sz val="10"/>
      <name val="Roboto Condensed"/>
    </font>
    <font>
      <i/>
      <sz val="10"/>
      <name val="Roboto Condensed"/>
    </font>
    <font>
      <b/>
      <i/>
      <sz val="10"/>
      <name val="Roboto Condensed"/>
    </font>
    <font>
      <sz val="10"/>
      <name val="Roboto Condensed"/>
    </font>
    <font>
      <sz val="10"/>
      <color indexed="8"/>
      <name val="Roboto Condensed"/>
    </font>
    <font>
      <b/>
      <sz val="10"/>
      <color indexed="8"/>
      <name val="Roboto Condensed"/>
    </font>
    <font>
      <b/>
      <sz val="14"/>
      <color indexed="8"/>
      <name val="Roboto Condensed"/>
    </font>
    <font>
      <b/>
      <sz val="14"/>
      <name val="Roboto Condensed"/>
    </font>
    <font>
      <sz val="14"/>
      <name val="Roboto Condensed"/>
    </font>
    <font>
      <sz val="14"/>
      <color theme="1"/>
      <name val="Roboto Condensed"/>
    </font>
    <font>
      <i/>
      <u/>
      <sz val="10"/>
      <color theme="1"/>
      <name val="Roboto Condensed"/>
    </font>
    <font>
      <b/>
      <i/>
      <u/>
      <sz val="10"/>
      <name val="Roboto Condensed"/>
    </font>
    <font>
      <i/>
      <u/>
      <sz val="10"/>
      <name val="Roboto Condensed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167" fontId="3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167" fontId="6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167" fontId="7" fillId="0" borderId="0" xfId="0" applyNumberFormat="1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9" fillId="2" borderId="0" xfId="0" applyNumberFormat="1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1" fontId="13" fillId="0" borderId="0" xfId="0" applyNumberFormat="1" applyFont="1" applyAlignment="1" applyProtection="1">
      <alignment horizontal="left" vertical="center"/>
    </xf>
    <xf numFmtId="167" fontId="13" fillId="0" borderId="0" xfId="3" applyNumberFormat="1" applyFont="1" applyAlignment="1" applyProtection="1">
      <alignment horizontal="left" vertical="center"/>
    </xf>
    <xf numFmtId="167" fontId="17" fillId="2" borderId="0" xfId="3" applyNumberFormat="1" applyFont="1" applyFill="1" applyBorder="1" applyAlignment="1" applyProtection="1">
      <alignment horizontal="left" vertical="center" wrapText="1"/>
    </xf>
    <xf numFmtId="1" fontId="17" fillId="2" borderId="0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/>
    </xf>
    <xf numFmtId="167" fontId="18" fillId="2" borderId="6" xfId="0" applyNumberFormat="1" applyFont="1" applyFill="1" applyBorder="1" applyAlignment="1" applyProtection="1">
      <alignment horizontal="left" vertical="center"/>
    </xf>
    <xf numFmtId="167" fontId="18" fillId="2" borderId="7" xfId="0" applyNumberFormat="1" applyFont="1" applyFill="1" applyBorder="1" applyAlignment="1" applyProtection="1">
      <alignment horizontal="left" vertical="center"/>
    </xf>
    <xf numFmtId="167" fontId="18" fillId="2" borderId="8" xfId="0" applyNumberFormat="1" applyFont="1" applyFill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/>
    </xf>
    <xf numFmtId="0" fontId="23" fillId="2" borderId="5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2" fillId="5" borderId="9" xfId="0" applyFont="1" applyFill="1" applyBorder="1" applyAlignment="1" applyProtection="1">
      <alignment horizontal="left" vertical="center"/>
    </xf>
    <xf numFmtId="167" fontId="3" fillId="5" borderId="9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49" fontId="15" fillId="2" borderId="0" xfId="0" applyNumberFormat="1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167" fontId="15" fillId="2" borderId="0" xfId="3" applyNumberFormat="1" applyFont="1" applyFill="1" applyAlignment="1" applyProtection="1">
      <alignment horizontal="left" vertical="center" wrapText="1"/>
    </xf>
    <xf numFmtId="49" fontId="16" fillId="2" borderId="0" xfId="0" applyNumberFormat="1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vertical="center" wrapText="1"/>
    </xf>
    <xf numFmtId="49" fontId="11" fillId="2" borderId="0" xfId="0" applyNumberFormat="1" applyFont="1" applyFill="1" applyAlignment="1" applyProtection="1">
      <alignment vertical="center" wrapText="1"/>
    </xf>
    <xf numFmtId="0" fontId="11" fillId="2" borderId="0" xfId="0" applyFont="1" applyFill="1" applyAlignment="1" applyProtection="1">
      <alignment vertical="center" wrapText="1"/>
    </xf>
    <xf numFmtId="167" fontId="11" fillId="2" borderId="0" xfId="3" applyNumberFormat="1" applyFont="1" applyFill="1" applyAlignment="1" applyProtection="1">
      <alignment vertical="center" wrapText="1"/>
    </xf>
    <xf numFmtId="49" fontId="12" fillId="2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2" borderId="1" xfId="0" applyFont="1" applyFill="1" applyBorder="1" applyAlignment="1" applyProtection="1">
      <alignment vertical="center" wrapText="1"/>
    </xf>
    <xf numFmtId="49" fontId="15" fillId="2" borderId="2" xfId="0" applyNumberFormat="1" applyFont="1" applyFill="1" applyBorder="1" applyAlignment="1" applyProtection="1">
      <alignment vertical="center" wrapText="1"/>
    </xf>
    <xf numFmtId="0" fontId="15" fillId="2" borderId="2" xfId="0" applyFont="1" applyFill="1" applyBorder="1" applyAlignment="1" applyProtection="1">
      <alignment vertical="center" wrapText="1"/>
    </xf>
    <xf numFmtId="167" fontId="15" fillId="2" borderId="2" xfId="3" applyNumberFormat="1" applyFont="1" applyFill="1" applyBorder="1" applyAlignment="1" applyProtection="1">
      <alignment vertical="center" wrapText="1"/>
    </xf>
    <xf numFmtId="49" fontId="16" fillId="2" borderId="3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6" fillId="2" borderId="4" xfId="0" applyFont="1" applyFill="1" applyBorder="1" applyAlignment="1" applyProtection="1">
      <alignment vertical="center" wrapText="1"/>
    </xf>
    <xf numFmtId="167" fontId="17" fillId="2" borderId="0" xfId="3" applyNumberFormat="1" applyFont="1" applyFill="1" applyBorder="1" applyAlignment="1" applyProtection="1">
      <alignment vertical="center" wrapText="1"/>
    </xf>
    <xf numFmtId="167" fontId="26" fillId="2" borderId="0" xfId="3" applyNumberFormat="1" applyFont="1" applyFill="1" applyBorder="1" applyAlignment="1" applyProtection="1">
      <alignment vertical="center" wrapText="1"/>
    </xf>
    <xf numFmtId="49" fontId="27" fillId="2" borderId="5" xfId="0" applyNumberFormat="1" applyFont="1" applyFill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15" fillId="2" borderId="4" xfId="0" applyFont="1" applyFill="1" applyBorder="1" applyAlignment="1" applyProtection="1">
      <alignment vertical="center" wrapText="1"/>
    </xf>
    <xf numFmtId="166" fontId="5" fillId="4" borderId="0" xfId="2" applyNumberFormat="1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49" fontId="16" fillId="2" borderId="5" xfId="0" applyNumberFormat="1" applyFont="1" applyFill="1" applyBorder="1" applyAlignment="1" applyProtection="1">
      <alignment vertical="center"/>
    </xf>
    <xf numFmtId="0" fontId="20" fillId="2" borderId="6" xfId="0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vertical="center"/>
    </xf>
    <xf numFmtId="167" fontId="17" fillId="2" borderId="7" xfId="3" applyNumberFormat="1" applyFont="1" applyFill="1" applyBorder="1" applyAlignment="1" applyProtection="1">
      <alignment vertical="center" wrapText="1"/>
    </xf>
    <xf numFmtId="0" fontId="18" fillId="2" borderId="8" xfId="0" applyFont="1" applyFill="1" applyBorder="1" applyAlignment="1" applyProtection="1">
      <alignment vertical="center"/>
    </xf>
    <xf numFmtId="3" fontId="18" fillId="4" borderId="0" xfId="3" applyNumberFormat="1" applyFont="1" applyFill="1" applyBorder="1" applyAlignment="1" applyProtection="1">
      <alignment horizontal="left" vertical="center" wrapText="1"/>
    </xf>
    <xf numFmtId="167" fontId="18" fillId="4" borderId="0" xfId="3" applyNumberFormat="1" applyFont="1" applyFill="1" applyBorder="1" applyAlignment="1" applyProtection="1">
      <alignment horizontal="left" vertical="center" wrapText="1"/>
    </xf>
    <xf numFmtId="167" fontId="19" fillId="4" borderId="0" xfId="3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Alignment="1" applyProtection="1">
      <alignment horizontal="center" vertical="center" wrapText="1"/>
    </xf>
    <xf numFmtId="167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67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168" fontId="18" fillId="3" borderId="0" xfId="3" applyNumberFormat="1" applyFont="1" applyFill="1" applyBorder="1" applyAlignment="1" applyProtection="1">
      <alignment horizontal="left" vertical="center" wrapText="1"/>
      <protection locked="0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3"/>
  <sheetViews>
    <sheetView showGridLines="0" tabSelected="1" topLeftCell="C16" zoomScale="120" zoomScaleNormal="120" workbookViewId="0">
      <selection activeCell="F49" sqref="F49"/>
    </sheetView>
  </sheetViews>
  <sheetFormatPr defaultRowHeight="12" x14ac:dyDescent="0.25"/>
  <cols>
    <col min="1" max="1" width="3.5703125" style="19" customWidth="1"/>
    <col min="2" max="2" width="3" style="20" customWidth="1"/>
    <col min="3" max="3" width="56.5703125" style="19" customWidth="1"/>
    <col min="4" max="4" width="26" style="21" customWidth="1"/>
    <col min="5" max="6" width="22.5703125" style="19" customWidth="1"/>
    <col min="7" max="7" width="0.85546875" style="19" customWidth="1"/>
    <col min="8" max="8" width="23.7109375" style="22" customWidth="1"/>
    <col min="9" max="9" width="1.42578125" style="19" customWidth="1"/>
    <col min="10" max="16384" width="9.140625" style="19"/>
  </cols>
  <sheetData>
    <row r="1" spans="2:9" s="1" customFormat="1" ht="18.75" x14ac:dyDescent="0.25">
      <c r="B1" s="1" t="s">
        <v>1</v>
      </c>
      <c r="C1" s="2"/>
      <c r="D1" s="3"/>
      <c r="E1" s="2"/>
      <c r="F1" s="2"/>
      <c r="G1" s="2"/>
    </row>
    <row r="2" spans="2:9" s="4" customFormat="1" ht="15.75" x14ac:dyDescent="0.25">
      <c r="B2" s="4" t="s">
        <v>8</v>
      </c>
      <c r="C2" s="5"/>
      <c r="D2" s="6"/>
      <c r="E2" s="5"/>
      <c r="F2" s="5"/>
      <c r="G2" s="5"/>
    </row>
    <row r="3" spans="2:9" s="11" customFormat="1" ht="14.25" customHeight="1" x14ac:dyDescent="0.25">
      <c r="B3" s="7" t="s">
        <v>9</v>
      </c>
      <c r="C3" s="8"/>
      <c r="D3" s="9"/>
      <c r="E3" s="8"/>
      <c r="F3" s="8"/>
      <c r="G3" s="10"/>
      <c r="H3" s="10"/>
    </row>
    <row r="4" spans="2:9" s="11" customFormat="1" ht="14.25" customHeight="1" x14ac:dyDescent="0.25">
      <c r="B4" s="12"/>
      <c r="C4" s="8"/>
      <c r="D4" s="9"/>
      <c r="E4" s="8"/>
      <c r="F4" s="8"/>
      <c r="G4" s="8"/>
    </row>
    <row r="5" spans="2:9" s="13" customFormat="1" ht="15" x14ac:dyDescent="0.25">
      <c r="C5" s="14"/>
      <c r="D5" s="15"/>
      <c r="E5" s="14"/>
      <c r="F5" s="14"/>
      <c r="G5" s="14"/>
    </row>
    <row r="6" spans="2:9" s="4" customFormat="1" ht="15.75" x14ac:dyDescent="0.25">
      <c r="B6" s="4" t="s">
        <v>2</v>
      </c>
      <c r="C6" s="5"/>
      <c r="D6" s="6"/>
      <c r="E6" s="5"/>
      <c r="F6" s="5"/>
      <c r="G6" s="5"/>
    </row>
    <row r="7" spans="2:9" s="13" customFormat="1" ht="15" x14ac:dyDescent="0.25">
      <c r="C7" s="14"/>
      <c r="D7" s="15"/>
      <c r="E7" s="14"/>
      <c r="F7" s="14"/>
      <c r="G7" s="14"/>
    </row>
    <row r="8" spans="2:9" s="13" customFormat="1" ht="15" x14ac:dyDescent="0.25">
      <c r="B8" s="12" t="s">
        <v>0</v>
      </c>
      <c r="C8" s="14"/>
      <c r="D8" s="15"/>
      <c r="E8" s="14"/>
      <c r="F8" s="14"/>
      <c r="G8" s="14"/>
    </row>
    <row r="9" spans="2:9" s="13" customFormat="1" ht="15" x14ac:dyDescent="0.25">
      <c r="B9" s="12"/>
      <c r="C9" s="14"/>
      <c r="D9" s="15"/>
      <c r="E9" s="14"/>
      <c r="F9" s="14"/>
      <c r="G9" s="14"/>
    </row>
    <row r="10" spans="2:9" s="13" customFormat="1" ht="15" x14ac:dyDescent="0.25">
      <c r="B10" s="11" t="s">
        <v>4</v>
      </c>
      <c r="C10" s="14"/>
      <c r="D10" s="15"/>
      <c r="E10" s="14"/>
      <c r="F10" s="14"/>
      <c r="G10" s="14"/>
    </row>
    <row r="11" spans="2:9" s="13" customFormat="1" ht="15" x14ac:dyDescent="0.25">
      <c r="B11" s="11" t="s">
        <v>7</v>
      </c>
      <c r="C11" s="14"/>
      <c r="D11" s="15"/>
      <c r="E11" s="14"/>
      <c r="F11" s="14"/>
      <c r="G11" s="14"/>
    </row>
    <row r="12" spans="2:9" s="13" customFormat="1" ht="15.75" thickBot="1" x14ac:dyDescent="0.3">
      <c r="B12" s="11"/>
      <c r="C12" s="14"/>
      <c r="D12" s="15"/>
      <c r="E12" s="14"/>
      <c r="F12" s="14"/>
      <c r="G12" s="14"/>
    </row>
    <row r="13" spans="2:9" s="4" customFormat="1" ht="16.5" thickBot="1" x14ac:dyDescent="0.3">
      <c r="B13" s="30" t="s">
        <v>3</v>
      </c>
      <c r="C13" s="31"/>
      <c r="D13" s="72"/>
      <c r="E13" s="73"/>
      <c r="F13" s="5"/>
      <c r="G13" s="5"/>
    </row>
    <row r="15" spans="2:9" s="18" customFormat="1" ht="15" customHeight="1" x14ac:dyDescent="0.25">
      <c r="B15" s="16"/>
      <c r="C15" s="71" t="s">
        <v>10</v>
      </c>
      <c r="D15" s="71"/>
      <c r="E15" s="71"/>
      <c r="F15" s="71"/>
      <c r="G15" s="71"/>
      <c r="H15" s="71"/>
      <c r="I15" s="17"/>
    </row>
    <row r="16" spans="2:9" s="12" customFormat="1" ht="15" customHeight="1" x14ac:dyDescent="0.25">
      <c r="B16" s="37" t="s">
        <v>11</v>
      </c>
      <c r="C16" s="38"/>
      <c r="D16" s="38"/>
      <c r="E16" s="38"/>
      <c r="F16" s="38"/>
      <c r="G16" s="39"/>
      <c r="H16" s="40"/>
      <c r="I16" s="41"/>
    </row>
    <row r="17" spans="2:9" s="47" customFormat="1" ht="15" customHeight="1" thickBot="1" x14ac:dyDescent="0.3">
      <c r="B17" s="42"/>
      <c r="C17" s="43"/>
      <c r="D17" s="43"/>
      <c r="E17" s="43"/>
      <c r="F17" s="43"/>
      <c r="G17" s="44"/>
      <c r="H17" s="45"/>
      <c r="I17" s="46"/>
    </row>
    <row r="18" spans="2:9" s="53" customFormat="1" ht="12" customHeight="1" x14ac:dyDescent="0.25">
      <c r="B18" s="48"/>
      <c r="C18" s="49"/>
      <c r="D18" s="49"/>
      <c r="E18" s="49"/>
      <c r="F18" s="49"/>
      <c r="G18" s="50"/>
      <c r="H18" s="51"/>
      <c r="I18" s="52"/>
    </row>
    <row r="19" spans="2:9" s="58" customFormat="1" ht="12.75" x14ac:dyDescent="0.25">
      <c r="B19" s="54"/>
      <c r="C19" s="55" t="s">
        <v>34</v>
      </c>
      <c r="D19" s="55" t="s">
        <v>12</v>
      </c>
      <c r="E19" s="55" t="s">
        <v>38</v>
      </c>
      <c r="F19" s="55" t="s">
        <v>35</v>
      </c>
      <c r="G19" s="56"/>
      <c r="H19" s="55" t="s">
        <v>5</v>
      </c>
      <c r="I19" s="57"/>
    </row>
    <row r="20" spans="2:9" s="53" customFormat="1" ht="11.25" customHeight="1" x14ac:dyDescent="0.25">
      <c r="B20" s="59"/>
      <c r="C20" s="60" t="s">
        <v>13</v>
      </c>
      <c r="D20" s="68">
        <v>200</v>
      </c>
      <c r="E20" s="69">
        <v>11000</v>
      </c>
      <c r="F20" s="74"/>
      <c r="G20" s="61"/>
      <c r="H20" s="70">
        <f>E20*(1+F20)</f>
        <v>11000</v>
      </c>
      <c r="I20" s="62"/>
    </row>
    <row r="21" spans="2:9" s="53" customFormat="1" ht="11.25" customHeight="1" x14ac:dyDescent="0.25">
      <c r="B21" s="59"/>
      <c r="C21" s="60" t="s">
        <v>14</v>
      </c>
      <c r="D21" s="68">
        <v>5</v>
      </c>
      <c r="E21" s="69">
        <v>5000</v>
      </c>
      <c r="F21" s="74"/>
      <c r="G21" s="61"/>
      <c r="H21" s="70">
        <f t="shared" ref="H21:H37" si="0">E21*(1+F21)</f>
        <v>5000</v>
      </c>
      <c r="I21" s="62"/>
    </row>
    <row r="22" spans="2:9" s="53" customFormat="1" ht="11.25" customHeight="1" x14ac:dyDescent="0.25">
      <c r="B22" s="59"/>
      <c r="C22" s="60" t="s">
        <v>15</v>
      </c>
      <c r="D22" s="68">
        <v>3</v>
      </c>
      <c r="E22" s="69">
        <v>500</v>
      </c>
      <c r="F22" s="74"/>
      <c r="G22" s="61"/>
      <c r="H22" s="70">
        <f t="shared" si="0"/>
        <v>500</v>
      </c>
      <c r="I22" s="62"/>
    </row>
    <row r="23" spans="2:9" s="53" customFormat="1" ht="11.25" customHeight="1" x14ac:dyDescent="0.25">
      <c r="B23" s="59"/>
      <c r="C23" s="60" t="s">
        <v>16</v>
      </c>
      <c r="D23" s="68">
        <v>200</v>
      </c>
      <c r="E23" s="69">
        <v>20000</v>
      </c>
      <c r="F23" s="74"/>
      <c r="G23" s="61"/>
      <c r="H23" s="70">
        <f t="shared" si="0"/>
        <v>20000</v>
      </c>
      <c r="I23" s="62"/>
    </row>
    <row r="24" spans="2:9" s="53" customFormat="1" ht="11.25" customHeight="1" x14ac:dyDescent="0.25">
      <c r="B24" s="59"/>
      <c r="C24" s="60" t="s">
        <v>17</v>
      </c>
      <c r="D24" s="68">
        <v>12</v>
      </c>
      <c r="E24" s="69">
        <v>12000</v>
      </c>
      <c r="F24" s="74"/>
      <c r="G24" s="55"/>
      <c r="H24" s="70">
        <f t="shared" si="0"/>
        <v>12000</v>
      </c>
      <c r="I24" s="62"/>
    </row>
    <row r="25" spans="2:9" s="53" customFormat="1" ht="11.25" customHeight="1" x14ac:dyDescent="0.25">
      <c r="B25" s="59"/>
      <c r="C25" s="60" t="s">
        <v>21</v>
      </c>
      <c r="D25" s="68">
        <v>300</v>
      </c>
      <c r="E25" s="69">
        <v>5000</v>
      </c>
      <c r="F25" s="74"/>
      <c r="G25" s="61"/>
      <c r="H25" s="70">
        <f t="shared" si="0"/>
        <v>5000</v>
      </c>
      <c r="I25" s="62"/>
    </row>
    <row r="26" spans="2:9" s="53" customFormat="1" ht="11.25" customHeight="1" x14ac:dyDescent="0.25">
      <c r="B26" s="59"/>
      <c r="C26" s="60" t="s">
        <v>22</v>
      </c>
      <c r="D26" s="68">
        <v>295</v>
      </c>
      <c r="E26" s="69">
        <v>105000</v>
      </c>
      <c r="F26" s="74"/>
      <c r="G26" s="61"/>
      <c r="H26" s="70">
        <f t="shared" si="0"/>
        <v>105000</v>
      </c>
      <c r="I26" s="62"/>
    </row>
    <row r="27" spans="2:9" s="53" customFormat="1" ht="11.25" customHeight="1" x14ac:dyDescent="0.25">
      <c r="B27" s="59"/>
      <c r="C27" s="60" t="s">
        <v>23</v>
      </c>
      <c r="D27" s="68">
        <v>260</v>
      </c>
      <c r="E27" s="69">
        <v>17000</v>
      </c>
      <c r="F27" s="74"/>
      <c r="G27" s="61"/>
      <c r="H27" s="70">
        <f t="shared" si="0"/>
        <v>17000</v>
      </c>
      <c r="I27" s="62"/>
    </row>
    <row r="28" spans="2:9" s="53" customFormat="1" ht="11.25" customHeight="1" x14ac:dyDescent="0.25">
      <c r="B28" s="59"/>
      <c r="C28" s="60" t="s">
        <v>24</v>
      </c>
      <c r="D28" s="68">
        <v>12</v>
      </c>
      <c r="E28" s="69">
        <v>1200</v>
      </c>
      <c r="F28" s="74"/>
      <c r="G28" s="61"/>
      <c r="H28" s="70">
        <f t="shared" si="0"/>
        <v>1200</v>
      </c>
      <c r="I28" s="62"/>
    </row>
    <row r="29" spans="2:9" s="53" customFormat="1" ht="11.25" customHeight="1" x14ac:dyDescent="0.25">
      <c r="B29" s="59"/>
      <c r="C29" s="60" t="s">
        <v>25</v>
      </c>
      <c r="D29" s="68">
        <v>5</v>
      </c>
      <c r="E29" s="69">
        <v>400</v>
      </c>
      <c r="F29" s="74"/>
      <c r="G29" s="55"/>
      <c r="H29" s="70">
        <f t="shared" si="0"/>
        <v>400</v>
      </c>
      <c r="I29" s="62"/>
    </row>
    <row r="30" spans="2:9" s="53" customFormat="1" ht="11.25" customHeight="1" x14ac:dyDescent="0.25">
      <c r="B30" s="59"/>
      <c r="C30" s="60" t="s">
        <v>26</v>
      </c>
      <c r="D30" s="68">
        <v>10</v>
      </c>
      <c r="E30" s="69">
        <v>5000</v>
      </c>
      <c r="F30" s="74"/>
      <c r="G30" s="55"/>
      <c r="H30" s="70">
        <f t="shared" si="0"/>
        <v>5000</v>
      </c>
      <c r="I30" s="62"/>
    </row>
    <row r="31" spans="2:9" s="53" customFormat="1" ht="11.25" customHeight="1" x14ac:dyDescent="0.25">
      <c r="B31" s="59"/>
      <c r="C31" s="60" t="s">
        <v>27</v>
      </c>
      <c r="D31" s="68">
        <v>20</v>
      </c>
      <c r="E31" s="69">
        <v>5000</v>
      </c>
      <c r="F31" s="74"/>
      <c r="G31" s="61"/>
      <c r="H31" s="70">
        <f t="shared" si="0"/>
        <v>5000</v>
      </c>
      <c r="I31" s="62"/>
    </row>
    <row r="32" spans="2:9" s="53" customFormat="1" ht="11.25" customHeight="1" x14ac:dyDescent="0.25">
      <c r="B32" s="59"/>
      <c r="C32" s="60" t="s">
        <v>28</v>
      </c>
      <c r="D32" s="68">
        <v>12</v>
      </c>
      <c r="E32" s="69">
        <v>32000</v>
      </c>
      <c r="F32" s="74"/>
      <c r="G32" s="61"/>
      <c r="H32" s="70">
        <f t="shared" si="0"/>
        <v>32000</v>
      </c>
      <c r="I32" s="62"/>
    </row>
    <row r="33" spans="2:9" s="53" customFormat="1" ht="11.25" customHeight="1" x14ac:dyDescent="0.25">
      <c r="B33" s="59"/>
      <c r="C33" s="60" t="s">
        <v>29</v>
      </c>
      <c r="D33" s="68">
        <v>1</v>
      </c>
      <c r="E33" s="69">
        <v>350</v>
      </c>
      <c r="F33" s="74"/>
      <c r="G33" s="61"/>
      <c r="H33" s="70">
        <f t="shared" si="0"/>
        <v>350</v>
      </c>
      <c r="I33" s="62"/>
    </row>
    <row r="34" spans="2:9" s="53" customFormat="1" ht="11.25" customHeight="1" x14ac:dyDescent="0.25">
      <c r="B34" s="59"/>
      <c r="C34" s="60" t="s">
        <v>30</v>
      </c>
      <c r="D34" s="68">
        <v>1</v>
      </c>
      <c r="E34" s="69">
        <v>900</v>
      </c>
      <c r="F34" s="74"/>
      <c r="G34" s="61"/>
      <c r="H34" s="70">
        <f t="shared" si="0"/>
        <v>900</v>
      </c>
      <c r="I34" s="62"/>
    </row>
    <row r="35" spans="2:9" s="53" customFormat="1" ht="11.25" customHeight="1" x14ac:dyDescent="0.25">
      <c r="B35" s="59"/>
      <c r="C35" s="60" t="s">
        <v>31</v>
      </c>
      <c r="D35" s="68">
        <v>4</v>
      </c>
      <c r="E35" s="69">
        <v>6250</v>
      </c>
      <c r="F35" s="74"/>
      <c r="G35" s="61"/>
      <c r="H35" s="70">
        <f t="shared" si="0"/>
        <v>6250</v>
      </c>
      <c r="I35" s="62"/>
    </row>
    <row r="36" spans="2:9" s="53" customFormat="1" ht="11.25" customHeight="1" x14ac:dyDescent="0.25">
      <c r="B36" s="59"/>
      <c r="C36" s="60" t="s">
        <v>32</v>
      </c>
      <c r="D36" s="68">
        <v>275</v>
      </c>
      <c r="E36" s="69">
        <v>16000</v>
      </c>
      <c r="F36" s="74"/>
      <c r="G36" s="61"/>
      <c r="H36" s="70">
        <f t="shared" si="0"/>
        <v>16000</v>
      </c>
      <c r="I36" s="62"/>
    </row>
    <row r="37" spans="2:9" s="58" customFormat="1" ht="11.25" customHeight="1" x14ac:dyDescent="0.25">
      <c r="B37" s="54"/>
      <c r="C37" s="60" t="s">
        <v>33</v>
      </c>
      <c r="D37" s="68">
        <v>300</v>
      </c>
      <c r="E37" s="69">
        <v>15000</v>
      </c>
      <c r="F37" s="74"/>
      <c r="G37" s="56"/>
      <c r="H37" s="70">
        <f t="shared" si="0"/>
        <v>15000</v>
      </c>
      <c r="I37" s="57"/>
    </row>
    <row r="38" spans="2:9" s="53" customFormat="1" ht="11.25" customHeight="1" x14ac:dyDescent="0.25">
      <c r="B38" s="59"/>
      <c r="C38" s="55"/>
      <c r="D38" s="55"/>
      <c r="E38" s="55"/>
      <c r="F38" s="55"/>
      <c r="G38" s="55"/>
      <c r="H38" s="55"/>
      <c r="I38" s="62"/>
    </row>
    <row r="39" spans="2:9" s="53" customFormat="1" ht="11.25" customHeight="1" x14ac:dyDescent="0.25">
      <c r="B39" s="59"/>
      <c r="C39" s="55"/>
      <c r="D39" s="55"/>
      <c r="E39" s="55"/>
      <c r="F39" s="55"/>
      <c r="G39" s="55"/>
      <c r="H39" s="55"/>
      <c r="I39" s="62"/>
    </row>
    <row r="40" spans="2:9" s="53" customFormat="1" ht="11.25" customHeight="1" x14ac:dyDescent="0.25">
      <c r="B40" s="59"/>
      <c r="C40" s="55" t="s">
        <v>37</v>
      </c>
      <c r="D40" s="55"/>
      <c r="E40" s="55"/>
      <c r="F40" s="55"/>
      <c r="G40" s="55"/>
      <c r="H40" s="55"/>
      <c r="I40" s="62"/>
    </row>
    <row r="41" spans="2:9" s="53" customFormat="1" ht="11.25" customHeight="1" x14ac:dyDescent="0.25">
      <c r="B41" s="59"/>
      <c r="C41" s="60" t="s">
        <v>36</v>
      </c>
      <c r="D41" s="68">
        <v>300</v>
      </c>
      <c r="E41" s="69">
        <v>5000</v>
      </c>
      <c r="F41" s="74"/>
      <c r="G41" s="61"/>
      <c r="H41" s="70">
        <f t="shared" ref="H41:H44" si="1">E41*(1+F41)</f>
        <v>5000</v>
      </c>
      <c r="I41" s="62"/>
    </row>
    <row r="42" spans="2:9" s="58" customFormat="1" ht="11.25" customHeight="1" x14ac:dyDescent="0.25">
      <c r="B42" s="54"/>
      <c r="C42" s="60" t="s">
        <v>18</v>
      </c>
      <c r="D42" s="68">
        <v>22</v>
      </c>
      <c r="E42" s="69">
        <v>10000</v>
      </c>
      <c r="F42" s="74"/>
      <c r="G42" s="56"/>
      <c r="H42" s="70">
        <f t="shared" si="1"/>
        <v>10000</v>
      </c>
      <c r="I42" s="57"/>
    </row>
    <row r="43" spans="2:9" s="53" customFormat="1" ht="11.25" customHeight="1" x14ac:dyDescent="0.25">
      <c r="B43" s="59"/>
      <c r="C43" s="60" t="s">
        <v>19</v>
      </c>
      <c r="D43" s="68">
        <v>3</v>
      </c>
      <c r="E43" s="69">
        <v>1500</v>
      </c>
      <c r="F43" s="74"/>
      <c r="G43" s="61"/>
      <c r="H43" s="70">
        <f t="shared" si="1"/>
        <v>1500</v>
      </c>
      <c r="I43" s="62"/>
    </row>
    <row r="44" spans="2:9" s="53" customFormat="1" ht="11.25" customHeight="1" x14ac:dyDescent="0.25">
      <c r="B44" s="59"/>
      <c r="C44" s="60" t="s">
        <v>20</v>
      </c>
      <c r="D44" s="68">
        <v>3</v>
      </c>
      <c r="E44" s="69">
        <v>1500</v>
      </c>
      <c r="F44" s="74"/>
      <c r="G44" s="61"/>
      <c r="H44" s="70">
        <f t="shared" si="1"/>
        <v>1500</v>
      </c>
      <c r="I44" s="62"/>
    </row>
    <row r="45" spans="2:9" s="53" customFormat="1" ht="11.25" customHeight="1" x14ac:dyDescent="0.25">
      <c r="B45" s="59"/>
      <c r="C45" s="55"/>
      <c r="D45" s="55"/>
      <c r="E45" s="55"/>
      <c r="F45" s="55"/>
      <c r="G45" s="55"/>
      <c r="H45" s="55"/>
      <c r="I45" s="62"/>
    </row>
    <row r="46" spans="2:9" s="53" customFormat="1" ht="11.25" customHeight="1" x14ac:dyDescent="0.25">
      <c r="B46" s="59"/>
      <c r="C46" s="55"/>
      <c r="D46" s="55"/>
      <c r="E46" s="55"/>
      <c r="F46" s="55"/>
      <c r="G46" s="55"/>
      <c r="H46" s="55"/>
      <c r="I46" s="62"/>
    </row>
    <row r="47" spans="2:9" s="53" customFormat="1" ht="11.25" customHeight="1" x14ac:dyDescent="0.25">
      <c r="B47" s="59"/>
      <c r="C47" s="55"/>
      <c r="D47" s="55"/>
      <c r="E47" s="55"/>
      <c r="F47" s="55"/>
      <c r="G47" s="55"/>
      <c r="H47" s="55"/>
      <c r="I47" s="62"/>
    </row>
    <row r="48" spans="2:9" s="53" customFormat="1" ht="11.25" customHeight="1" x14ac:dyDescent="0.25">
      <c r="B48" s="59"/>
      <c r="C48" s="55"/>
      <c r="D48" s="55"/>
      <c r="E48" s="55"/>
      <c r="F48" s="55"/>
      <c r="G48" s="55"/>
      <c r="H48" s="55"/>
      <c r="I48" s="62"/>
    </row>
    <row r="49" spans="2:9" s="53" customFormat="1" ht="11.25" customHeight="1" x14ac:dyDescent="0.25">
      <c r="B49" s="59"/>
      <c r="C49" s="55"/>
      <c r="D49" s="55"/>
      <c r="E49" s="55"/>
      <c r="F49" s="55"/>
      <c r="G49" s="55"/>
      <c r="H49" s="55"/>
      <c r="I49" s="62"/>
    </row>
    <row r="50" spans="2:9" s="53" customFormat="1" ht="14.25" customHeight="1" thickBot="1" x14ac:dyDescent="0.3">
      <c r="B50" s="63"/>
      <c r="C50" s="64"/>
      <c r="D50" s="64"/>
      <c r="E50" s="64"/>
      <c r="F50" s="64"/>
      <c r="G50" s="65"/>
      <c r="H50" s="66"/>
      <c r="I50" s="67"/>
    </row>
    <row r="51" spans="2:9" s="53" customFormat="1" ht="12" customHeight="1" thickBot="1" x14ac:dyDescent="0.3">
      <c r="B51" s="48"/>
      <c r="C51" s="49"/>
      <c r="D51" s="49"/>
      <c r="E51" s="49"/>
      <c r="F51" s="49"/>
      <c r="G51" s="50"/>
      <c r="H51" s="51"/>
      <c r="I51" s="52"/>
    </row>
    <row r="52" spans="2:9" s="34" customFormat="1" ht="20.100000000000001" customHeight="1" thickBot="1" x14ac:dyDescent="0.3">
      <c r="B52" s="32"/>
      <c r="C52" s="35" t="s">
        <v>6</v>
      </c>
      <c r="D52" s="24"/>
      <c r="E52" s="25"/>
      <c r="F52" s="23"/>
      <c r="G52" s="26"/>
      <c r="H52" s="36">
        <f>SUM(H20:H37)</f>
        <v>257600</v>
      </c>
      <c r="I52" s="33"/>
    </row>
    <row r="53" spans="2:9" s="12" customFormat="1" ht="9.9499999999999993" customHeight="1" thickBot="1" x14ac:dyDescent="0.3">
      <c r="B53" s="27"/>
      <c r="C53" s="28"/>
      <c r="D53" s="28"/>
      <c r="E53" s="28"/>
      <c r="F53" s="28"/>
      <c r="G53" s="28"/>
      <c r="H53" s="28"/>
      <c r="I53" s="29"/>
    </row>
  </sheetData>
  <sheetProtection algorithmName="SHA-512" hashValue="v6nHTzH0ccGO1pEbNYFvngB4t+FC+odtGJ5q89p6zWHtZ3KorFkkFceHkFbYTm9YviMmqQGDEnpIPh/hAc1L9Q==" saltValue="tw44UaIEwOSb0ThDqVFCJQ==" spinCount="100000" sheet="1" objects="1" scenarios="1"/>
  <mergeCells count="2">
    <mergeCell ref="C15:H15"/>
    <mergeCell ref="D13:E1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creator/>
  <cp:lastModifiedBy/>
  <cp:lastPrinted>2013-11-14T11:49:16Z</cp:lastPrinted>
  <dcterms:created xsi:type="dcterms:W3CDTF">2007-09-14T07:18:08Z</dcterms:created>
  <dcterms:modified xsi:type="dcterms:W3CDTF">2022-03-11T14:45:50Z</dcterms:modified>
</cp:coreProperties>
</file>