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G:\Facilitair Bedrijf Inkoop uitv\1 Lopende trajecten\201 Helios programma\1. Aanbestedingsarchief\6. Nota van Inlichtingen\NVI 2\"/>
    </mc:Choice>
  </mc:AlternateContent>
  <bookViews>
    <workbookView xWindow="0" yWindow="0" windowWidth="22800" windowHeight="7530"/>
  </bookViews>
  <sheets>
    <sheet name="Prijzenblad" sheetId="1" r:id="rId1"/>
  </sheets>
  <definedNames>
    <definedName name="_xlnm.Print_Area" localSheetId="0">Prijzenblad!$B$2:$K$114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71" i="1" l="1"/>
  <c r="K110" i="1"/>
  <c r="K45" i="1"/>
  <c r="K97" i="1"/>
  <c r="K112" i="1" s="1"/>
  <c r="K32" i="1"/>
  <c r="K53" i="1" l="1"/>
  <c r="K82" i="1" l="1"/>
  <c r="K83" i="1" s="1"/>
  <c r="K75" i="1"/>
  <c r="K74" i="1"/>
  <c r="K55" i="1"/>
  <c r="K56" i="1"/>
  <c r="K57" i="1"/>
  <c r="K58" i="1"/>
  <c r="K59" i="1" l="1"/>
  <c r="K76" i="1"/>
</calcChain>
</file>

<file path=xl/sharedStrings.xml><?xml version="1.0" encoding="utf-8"?>
<sst xmlns="http://schemas.openxmlformats.org/spreadsheetml/2006/main" count="110" uniqueCount="89">
  <si>
    <t>Naam Inschrijver:</t>
  </si>
  <si>
    <t>Onderhoud 2 jaar</t>
  </si>
  <si>
    <t>Onderhoud 5 jaar</t>
  </si>
  <si>
    <t xml:space="preserve"> </t>
  </si>
  <si>
    <t>Vervang tekst door omschrijving rol</t>
  </si>
  <si>
    <t>Tarief per uur</t>
  </si>
  <si>
    <t>Maximaal uurtarief per rol</t>
  </si>
  <si>
    <t>Door inschrijver ingeschat aantal uur voor uitvoering Migratie, identiek aan aantal uur opgenomen in Migratievoorstel</t>
  </si>
  <si>
    <t>Fictieve totaal prijs onderdeel B.2</t>
  </si>
  <si>
    <t>Totaal prijs per rol</t>
  </si>
  <si>
    <t>Door UWV ingeschat aantal uren</t>
  </si>
  <si>
    <t>Inzet overige consultants</t>
  </si>
  <si>
    <t>Fictieve totaal prijs onderdeel B.4</t>
  </si>
  <si>
    <t>Inzet Senior consultant</t>
  </si>
  <si>
    <t>Training zoals beschreven in paragraaf 2.2.1 UTI, onderdeel C voor minimaal 3 medewerkers UWV</t>
  </si>
  <si>
    <t>Aantal extra medewerkers</t>
  </si>
  <si>
    <t xml:space="preserve">Totaal prijs per training voor 5 medewerkers </t>
  </si>
  <si>
    <t>Fictieve totaal prijs onderdeel C voor inschatting 3x afname training voor 5 medewerkers gedurende de looptijd van de Overeenkomst</t>
  </si>
  <si>
    <t>Naam aangeboden Standaard software voor Autorisatiebeheer:</t>
  </si>
  <si>
    <t>Naam aangeboden Standaard software voor password reset module (indien wens 4.25 van het Programma van Eisen en Wensen is aangeboden):</t>
  </si>
  <si>
    <t xml:space="preserve">behorend bij Europese aanbesteding: Autorisatiebeheersysteem (ABS) en dienstverlening UWV, referentienummer: rab021.31.03.2022 </t>
  </si>
  <si>
    <t>A. het leveren van de Standaard software voor Autorisatiebeheer inclusief Onderhoud en support, zoals beschreven in UTI paragraaf 2.2.1</t>
  </si>
  <si>
    <t>C. Trainingen met betrekking tot het gebruik en beheer van de Standaard software, zoals beschreven in UTI paragraaf 2.2.1</t>
  </si>
  <si>
    <t>Tarief voor op resultaatbasis (fixed price en scope) uitvoeren van onderdeel B.1:</t>
  </si>
  <si>
    <t>Fictieve totaal prijs onderdeel B.3 voor 9 jaar</t>
  </si>
  <si>
    <t>Tarief per training voor 3 medewerkers</t>
  </si>
  <si>
    <t>Tarief per extra medewerker die deelneemt bovenop de 3 medewerkers met een maximum van 5 medewerkers in totaal</t>
  </si>
  <si>
    <t xml:space="preserve">Tarief per extra medewerker in die training </t>
  </si>
  <si>
    <t>Fictieve totaal tarief onderdeel D.2 voor 9 jaar</t>
  </si>
  <si>
    <t>Plaats</t>
  </si>
  <si>
    <t xml:space="preserve">Datum </t>
  </si>
  <si>
    <t>B.4 Ondersteuning bij gebruik, zoals beschreven in UTI paragraaf 2.2.1</t>
  </si>
  <si>
    <t>B.3: Dienstverlening t.a.v. Onderhoud en support van de Oplossing, zoals beschreven in UTI paragraaf 2.2.1</t>
  </si>
  <si>
    <t>B.2: het leveren van ondersteuning bij de Migratie, zoals beschreven in UTI paragraaf 2.2.1</t>
  </si>
  <si>
    <t>Totale fictieve aanneemsom onderdelen A t/m D voor de maximale looptijd van de Overeenkomst van 9 jaar ex BTW (P-score):</t>
  </si>
  <si>
    <t>D. Het leveren van een password reset module afhankelijk van het aanbod van Inschrijver op wens 4.25 uit het PvEW, bijlage 3), zoals beschreven in UTI paragraaf 2.2.1</t>
  </si>
  <si>
    <t>Inzet overige consultants (tekst hieronder door inschrijver vervangen door omschrijving rol):</t>
  </si>
  <si>
    <t>Ja/nee</t>
  </si>
  <si>
    <r>
      <t xml:space="preserve">Inschrijver dient enkel de "lichtblauwe" cellen in te vullen. </t>
    </r>
    <r>
      <rPr>
        <u/>
        <sz val="10"/>
        <rFont val="Calibri"/>
        <family val="2"/>
        <scheme val="minor"/>
      </rPr>
      <t>Zie voor een toelichting op het Financiele sub-gunningscriterium en Prijzenblad, paragraaf 8.4 van de UTI. Daar staan ook instructies voor het vullen van dit Prijzenblad.</t>
    </r>
    <r>
      <rPr>
        <sz val="10"/>
        <rFont val="Calibri"/>
        <family val="2"/>
        <scheme val="minor"/>
      </rPr>
      <t xml:space="preserve"> In aanvulling daarop: Enkel de door de Inschrijver ingevulde prijzen (lichtblauwe cellen) gelden in de situatie dat er een opdracht wordt verleend naar aanleiding van deze offerte. Het aanpassen van de niet lichtblauwe cellen door de inschrijver is niet toegestaan en leidt tot uitsluiting van deze aanbesteding. Indien mocht blijken dat niet alle kosten in de offerte zijn verwerkt, leidt dit eveneens tot uitsluiting. Overige genoemde totale kosten, zoals weergegeven in het prijsformat en die automatisch worden berekend, worden enkel gebruikt voor de offerte beoordeling. Derhalve kunnen aan deze totale kosten geen rechten worden ontleend. </t>
    </r>
  </si>
  <si>
    <t xml:space="preserve">B. Het leveren van dienstverlening m.b.t. Implementatie, Migratie, Dienstverlening t.a.v. onderhoud en support en overige ondersteuning, </t>
  </si>
  <si>
    <t>zoals beschreven in UTI paragraaf 2.2.1</t>
  </si>
  <si>
    <t>B.1: uitvoeren van de Implementatievan de aangeboden Standaard software conform eisen en aangeboden wensen uit het Programma van Eisen en Wensen (Bijlage 3), zoals beschreven in UTI paragraaf 2.2.1</t>
  </si>
  <si>
    <t xml:space="preserve">Rechtsgeldig vertegenwoordigd door (naam en functie): </t>
  </si>
  <si>
    <r>
      <t xml:space="preserve">Bijlage 7  Prijzenblad </t>
    </r>
    <r>
      <rPr>
        <b/>
        <sz val="14"/>
        <color rgb="FFFF0000"/>
        <rFont val="Calibri"/>
        <family val="2"/>
        <scheme val="minor"/>
      </rPr>
      <t>v1.2</t>
    </r>
  </si>
  <si>
    <t>A.1 Gebruiksrechten op Standaard software voor Autorisatiebeheer voor installatie op Test-, Acceptatie en Productieomgeving gehost bij hostingpartner van UWV, zoals beschreven in UTI paragraaf 2.2.1</t>
  </si>
  <si>
    <t>Totaal prijs per jaar</t>
  </si>
  <si>
    <t>D.1  Gebruiksrechten op Standaard software voor password reset module voor installatie op Test-, Acceptatie en Productieomgeving gehost bij hostingpartner van UWV en Implementatie</t>
  </si>
  <si>
    <t>Onderhoud en support op de geleverde Standaard software voor Autorisatiebeheer Tarief jaar 1</t>
  </si>
  <si>
    <t>enterprise gebruik binnen UWV, zie UTI paragraaf 2.2.1 Tarief jaar 1</t>
  </si>
  <si>
    <t>enterprise gebruik binnen UWV, zie UTI paragraaf 2.2.1 Tarief jaar 2</t>
  </si>
  <si>
    <t>enterprise gebruik binnen UWV, zie UTI paragraaf 2.2.1 Tarief jaar 3</t>
  </si>
  <si>
    <t>enterprise gebruik binnen UWV, zie UTI paragraaf 2.2.1 Tarief jaar 4</t>
  </si>
  <si>
    <t>enterprise gebruik binnen UWV, zie UTI paragraaf 2.2.1 Tarief jaar 5</t>
  </si>
  <si>
    <t>enterprise gebruik binnen UWV, zie UTI paragraaf 2.2.1 Tarief jaar 6</t>
  </si>
  <si>
    <t>enterprise gebruik binnen UWV, zie UTI paragraaf 2.2.1 Tarief jaar 7</t>
  </si>
  <si>
    <t>enterprise gebruik binnen UWV, zie UTI paragraaf 2.2.1 Tarief jaar 8</t>
  </si>
  <si>
    <t>enterprise gebruik binnen UWV, zie UTI paragraaf 2.2.1 Tarief jaar 9</t>
  </si>
  <si>
    <t>Onderhoud en support op de geleverde Standaard software voor Autorisatiebeheer Tarief jaar 2</t>
  </si>
  <si>
    <t>Onderhoud en support op de geleverde Standaard software voor Autorisatiebeheer Tarief jaar 3</t>
  </si>
  <si>
    <t>Onderhoud en support op de geleverde Standaard software voor Autorisatiebeheer Tarief jaar 4</t>
  </si>
  <si>
    <t>Onderhoud en support op de geleverde Standaard software voor Autorisatiebeheer Tarief jaar 5</t>
  </si>
  <si>
    <t>Onderhoud en support op de geleverde Standaard software voor Autorisatiebeheer Tarief jaar 6</t>
  </si>
  <si>
    <t>Onderhoud en support op de geleverde Standaard software voor Autorisatiebeheer Tarief jaar 7</t>
  </si>
  <si>
    <t>Onderhoud en support op de geleverde Standaard software voor Autorisatiebeheer Tarief jaar 8</t>
  </si>
  <si>
    <t>Onderhoud en support op de geleverde Standaard software voor Autorisatiebeheer Tarief jaar 9</t>
  </si>
  <si>
    <t>Onderhoud en support op de geleverde Standaard software voor password reset module Tarief jaar 2</t>
  </si>
  <si>
    <t>Onderhoud en support op de geleverde Standaard software voor password reset module Tarief jaar 1</t>
  </si>
  <si>
    <t>Onderhoud en support op de geleverde Standaard software voor password reset module Tarief jaar 3</t>
  </si>
  <si>
    <t>Onderhoud en support op de geleverde Standaard software voor password reset module Tarief jaar 4</t>
  </si>
  <si>
    <t>Onderhoud en support op de geleverde Standaard software voor password reset module Tarief jaar 5</t>
  </si>
  <si>
    <t>Onderhoud en support op de geleverde Standaard software voor password reset module Tarief jaar 6</t>
  </si>
  <si>
    <t>Onderhoud en support op de geleverde Standaard software voor password reset module Tarief jaar 7</t>
  </si>
  <si>
    <t>Onderhoud en support op de geleverde Standaard software voor password reset module Tarief jaar 8</t>
  </si>
  <si>
    <t>Onderhoud en support op de geleverde Standaard software voor password reset module Tarief jaar 9</t>
  </si>
  <si>
    <t>Fictief totaal tarief onderdeel D.1 voor 9 jaar</t>
  </si>
  <si>
    <t>Fictief totaal tarief onderdeel A.2 voor 9 jaar</t>
  </si>
  <si>
    <t>Fictief totaal tarief onderdeel A.1 voor 9 jaar</t>
  </si>
  <si>
    <t>Dienstverlening t.a.v. Onderhoud en support van de Oplossing, zie UTI paragraaf 2.2.1, Tarief jaar 1</t>
  </si>
  <si>
    <t>Dienstverlening t.a.v. Onderhoud en support van de Oplossing, zie UTI paragraaf 2.2.1, Tarief jaar 2</t>
  </si>
  <si>
    <t>Dienstverlening t.a.v. Onderhoud en support van de Oplossing, zie UTI paragraaf 2.2.1, Tarief jaar 3</t>
  </si>
  <si>
    <t>Dienstverlening t.a.v. Onderhoud en support van de Oplossing, zie UTI paragraaf 2.2.1, Tarief jaar 4</t>
  </si>
  <si>
    <t>Dienstverlening t.a.v. Onderhoud en support van de Oplossing, zie UTI paragraaf 2.2.1, Tarief jaar 5</t>
  </si>
  <si>
    <t>Dienstverlening t.a.v. Onderhoud en support van de Oplossing, zie UTI paragraaf 2.2.1, Tarief jaar 6</t>
  </si>
  <si>
    <t>Dienstverlening t.a.v. Onderhoud en support van de Oplossing, zie UTI paragraaf 2.2.1, Tarief jaar 7</t>
  </si>
  <si>
    <t>Dienstverlening t.a.v. Onderhoud en support van de Oplossing, zie UTI paragraaf 2.2.1, Tarief jaar 8</t>
  </si>
  <si>
    <t>Dienstverlening t.a.v. Onderhoud en support van de Oplossing, zie UTI paragraaf 2.2.1, Tarief jaar 9</t>
  </si>
  <si>
    <r>
      <t xml:space="preserve">A.2 Onderhoud en support op de geleverde Standaard software voor Autorisatiebeheer, zoals beschreven in UTI paragraaf 2.2.1
</t>
    </r>
    <r>
      <rPr>
        <b/>
        <u/>
        <sz val="10"/>
        <color rgb="FFFF0000"/>
        <rFont val="Calibri"/>
        <family val="2"/>
        <scheme val="minor"/>
      </rPr>
      <t>N.B.: het is mogelijk dat uw Tarief voor A.2 al is opgenomen in uw Tarief voor A.1. In dat geval is een €0 Tarief voor A.2 mogelijk.</t>
    </r>
  </si>
  <si>
    <r>
      <t xml:space="preserve">D.2 Onderhoud en support op de geleverde Standaard software voor password rest module, zoals beschreven in UTI paragraaf 2.2.1
</t>
    </r>
    <r>
      <rPr>
        <b/>
        <u/>
        <sz val="10"/>
        <color rgb="FFFF0000"/>
        <rFont val="Calibri"/>
        <family val="2"/>
        <scheme val="minor"/>
      </rPr>
      <t>N.B.: het is mogelijk dat uw Tarief voor A.2 al is opgenomen in uw Tarief voor D.1. In dat geval is een €0 Tarief voor D.2 mogelijk.</t>
    </r>
  </si>
  <si>
    <r>
      <t>Biedt Inschrijver Standaard software aan voor password reset module (wens 4.25 van het Programma van Eisen en wensen)?</t>
    </r>
    <r>
      <rPr>
        <b/>
        <sz val="10"/>
        <color rgb="FFFF0000"/>
        <rFont val="Calibri"/>
        <family val="2"/>
        <scheme val="minor"/>
      </rPr>
      <t xml:space="preserve"> Indien wens 4.25 niet is aangeboden vul dan 0 euro in in de blauwe velden van het Prijzenblad bij D.1 en D.2.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</si>
</sst>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 #,##0.00_ ;_ &quot;€&quot;\ * \-#,##0.00_ ;_ &quot;€&quot;\ * &quot;-&quot;??_ ;_ @_ "/>
    <numFmt numFmtId="164" formatCode="_-&quot;€&quot;\ * #,##0.00_-;_-&quot;€&quot;\ * #,##0.00\-;_-&quot;€&quot;\ * &quot;-&quot;??_-;_-@_-"/>
    <numFmt numFmtId="165" formatCode="&quot;€&quot;\ #,##0.00"/>
    <numFmt numFmtId="166" formatCode="#,##0_ ;\-#,##0\ "/>
  </numFmts>
  <fonts count="15" x14ac:knownFonts="1">
    <font>
      <sz val="11"/>
      <color theme="1"/>
      <name val="Calibri"/>
      <family val="2"/>
      <scheme val="minor"/>
    </font>
    <font>
      <sz val="10"/>
      <name val="Arial"/>
      <family val="2"/>
    </font>
    <font>
      <sz val="10"/>
      <name val="Calibri"/>
      <family val="2"/>
      <scheme val="minor"/>
    </font>
    <font>
      <b/>
      <sz val="10"/>
      <name val="Calibri"/>
      <family val="2"/>
      <scheme val="minor"/>
    </font>
    <font>
      <u/>
      <sz val="10"/>
      <name val="Calibri"/>
      <family val="2"/>
      <scheme val="minor"/>
    </font>
    <font>
      <b/>
      <u/>
      <sz val="10"/>
      <name val="Calibri"/>
      <family val="2"/>
      <scheme val="minor"/>
    </font>
    <font>
      <b/>
      <sz val="14"/>
      <name val="Calibri"/>
      <family val="2"/>
      <scheme val="minor"/>
    </font>
    <font>
      <sz val="10"/>
      <color theme="0"/>
      <name val="Calibri"/>
      <family val="2"/>
      <scheme val="minor"/>
    </font>
    <font>
      <sz val="10"/>
      <color rgb="FFFF0000"/>
      <name val="Calibri"/>
      <family val="2"/>
      <scheme val="minor"/>
    </font>
    <font>
      <b/>
      <sz val="10"/>
      <color theme="1"/>
      <name val="Calibri"/>
      <family val="2"/>
      <scheme val="minor"/>
    </font>
    <font>
      <sz val="9"/>
      <color rgb="FFFF0000"/>
      <name val="Segoe UI"/>
      <family val="2"/>
    </font>
    <font>
      <sz val="10"/>
      <color theme="1"/>
      <name val="Calibri"/>
      <family val="2"/>
      <scheme val="minor"/>
    </font>
    <font>
      <b/>
      <sz val="14"/>
      <color rgb="FFFF0000"/>
      <name val="Calibri"/>
      <family val="2"/>
      <scheme val="minor"/>
    </font>
    <font>
      <b/>
      <sz val="10"/>
      <color rgb="FFFF0000"/>
      <name val="Calibri"/>
      <family val="2"/>
      <scheme val="minor"/>
    </font>
    <font>
      <b/>
      <u/>
      <sz val="10"/>
      <color rgb="FFFF0000"/>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indexed="41"/>
        <bgColor indexed="64"/>
      </patternFill>
    </fill>
    <fill>
      <patternFill patternType="solid">
        <fgColor theme="0"/>
        <bgColor indexed="64"/>
      </patternFill>
    </fill>
    <fill>
      <patternFill patternType="solid">
        <fgColor rgb="FFFFFF66"/>
        <bgColor indexed="64"/>
      </patternFill>
    </fill>
    <fill>
      <patternFill patternType="solid">
        <fgColor theme="6"/>
        <bgColor indexed="64"/>
      </patternFill>
    </fill>
  </fills>
  <borders count="15">
    <border>
      <left/>
      <right/>
      <top/>
      <bottom/>
      <diagonal/>
    </border>
    <border>
      <left/>
      <right/>
      <top/>
      <bottom style="thin">
        <color auto="1"/>
      </bottom>
      <diagonal/>
    </border>
    <border>
      <left style="thin">
        <color auto="1"/>
      </left>
      <right/>
      <top/>
      <bottom style="thin">
        <color auto="1"/>
      </bottom>
      <diagonal/>
    </border>
    <border>
      <left style="thin">
        <color auto="1"/>
      </left>
      <right/>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0" fontId="1" fillId="0" borderId="0"/>
    <xf numFmtId="164" fontId="1" fillId="0" borderId="0" applyFont="0" applyFill="0" applyBorder="0" applyAlignment="0" applyProtection="0"/>
  </cellStyleXfs>
  <cellXfs count="92">
    <xf numFmtId="0" fontId="0" fillId="0" borderId="0" xfId="0"/>
    <xf numFmtId="164" fontId="2" fillId="0" borderId="0" xfId="2" applyFont="1" applyFill="1" applyBorder="1" applyAlignment="1" applyProtection="1">
      <alignment horizontal="left" vertical="center"/>
    </xf>
    <xf numFmtId="164" fontId="3" fillId="2" borderId="10" xfId="1" applyNumberFormat="1" applyFont="1" applyFill="1" applyBorder="1" applyAlignment="1" applyProtection="1">
      <alignment vertical="center"/>
    </xf>
    <xf numFmtId="44" fontId="2" fillId="2" borderId="10" xfId="1" applyNumberFormat="1" applyFont="1" applyFill="1" applyBorder="1" applyAlignment="1" applyProtection="1">
      <alignment horizontal="left" vertical="center" wrapText="1"/>
    </xf>
    <xf numFmtId="166" fontId="3" fillId="2" borderId="0" xfId="1" applyNumberFormat="1" applyFont="1" applyFill="1" applyBorder="1" applyAlignment="1" applyProtection="1">
      <alignment vertical="center"/>
    </xf>
    <xf numFmtId="166" fontId="2" fillId="0" borderId="0" xfId="2" applyNumberFormat="1" applyFont="1" applyFill="1" applyBorder="1" applyAlignment="1" applyProtection="1">
      <alignment horizontal="right" vertical="center"/>
    </xf>
    <xf numFmtId="164" fontId="2" fillId="2" borderId="10" xfId="1" applyNumberFormat="1" applyFont="1" applyFill="1" applyBorder="1" applyAlignment="1" applyProtection="1">
      <alignment vertical="center"/>
    </xf>
    <xf numFmtId="164" fontId="3" fillId="7" borderId="4" xfId="2" applyFont="1" applyFill="1" applyBorder="1" applyAlignment="1" applyProtection="1">
      <alignment vertical="center"/>
    </xf>
    <xf numFmtId="0" fontId="2" fillId="2" borderId="9" xfId="1" applyFont="1" applyFill="1" applyBorder="1" applyProtection="1"/>
    <xf numFmtId="0" fontId="2" fillId="6" borderId="8" xfId="1" applyFont="1" applyFill="1" applyBorder="1" applyProtection="1"/>
    <xf numFmtId="0" fontId="2" fillId="6" borderId="8" xfId="1" applyFont="1" applyFill="1" applyBorder="1" applyAlignment="1" applyProtection="1">
      <alignment horizontal="center"/>
    </xf>
    <xf numFmtId="164" fontId="2" fillId="6" borderId="7" xfId="2" applyFont="1" applyFill="1" applyBorder="1" applyProtection="1"/>
    <xf numFmtId="0" fontId="2" fillId="2" borderId="3" xfId="1" applyFont="1" applyFill="1" applyBorder="1" applyProtection="1"/>
    <xf numFmtId="0" fontId="6" fillId="6" borderId="6" xfId="1" applyFont="1" applyFill="1" applyBorder="1" applyAlignment="1" applyProtection="1">
      <alignment vertical="center"/>
    </xf>
    <xf numFmtId="0" fontId="6" fillId="6" borderId="5" xfId="1" applyFont="1" applyFill="1" applyBorder="1" applyAlignment="1" applyProtection="1">
      <alignment vertical="center"/>
    </xf>
    <xf numFmtId="0" fontId="6" fillId="6" borderId="4" xfId="1" applyFont="1" applyFill="1" applyBorder="1" applyAlignment="1" applyProtection="1">
      <alignment vertical="center"/>
    </xf>
    <xf numFmtId="0" fontId="3" fillId="2" borderId="0" xfId="1" applyFont="1" applyFill="1" applyBorder="1" applyProtection="1"/>
    <xf numFmtId="0" fontId="2" fillId="2" borderId="0" xfId="1" applyFont="1" applyFill="1" applyBorder="1" applyProtection="1"/>
    <xf numFmtId="0" fontId="2" fillId="2" borderId="0" xfId="1" applyFont="1" applyFill="1" applyBorder="1" applyAlignment="1" applyProtection="1">
      <alignment horizontal="center"/>
    </xf>
    <xf numFmtId="164" fontId="2" fillId="2" borderId="10" xfId="2" applyFont="1" applyFill="1" applyBorder="1" applyProtection="1"/>
    <xf numFmtId="0" fontId="2" fillId="2" borderId="3" xfId="1" applyFont="1" applyFill="1" applyBorder="1" applyAlignment="1" applyProtection="1">
      <alignment vertical="center"/>
    </xf>
    <xf numFmtId="0" fontId="2" fillId="2" borderId="0" xfId="1" applyFont="1" applyFill="1" applyBorder="1" applyAlignment="1" applyProtection="1">
      <alignment vertical="center"/>
    </xf>
    <xf numFmtId="0" fontId="3" fillId="2" borderId="0" xfId="1" applyFont="1" applyFill="1" applyBorder="1" applyAlignment="1" applyProtection="1">
      <alignment horizontal="right" vertical="center"/>
    </xf>
    <xf numFmtId="0" fontId="2" fillId="2" borderId="0" xfId="1" applyFont="1" applyFill="1" applyBorder="1" applyAlignment="1" applyProtection="1">
      <alignment horizontal="right" vertical="center"/>
    </xf>
    <xf numFmtId="0" fontId="3" fillId="2" borderId="0" xfId="1" applyFont="1" applyFill="1" applyBorder="1" applyAlignment="1" applyProtection="1">
      <alignment wrapText="1"/>
    </xf>
    <xf numFmtId="0" fontId="3" fillId="2" borderId="0" xfId="1" applyFont="1" applyFill="1" applyBorder="1" applyAlignment="1" applyProtection="1">
      <alignment horizontal="right" vertical="center" wrapText="1"/>
    </xf>
    <xf numFmtId="0" fontId="9" fillId="0" borderId="0" xfId="0" applyFont="1" applyBorder="1" applyProtection="1"/>
    <xf numFmtId="0" fontId="3" fillId="0" borderId="0" xfId="1" applyFont="1" applyFill="1" applyBorder="1" applyAlignment="1" applyProtection="1">
      <alignment vertical="top"/>
    </xf>
    <xf numFmtId="0" fontId="3" fillId="2" borderId="0" xfId="1" applyFont="1" applyFill="1" applyBorder="1" applyAlignment="1" applyProtection="1">
      <alignment vertical="top"/>
    </xf>
    <xf numFmtId="164" fontId="3" fillId="2" borderId="0" xfId="2" applyFont="1" applyFill="1" applyBorder="1" applyAlignment="1" applyProtection="1">
      <alignment vertical="top"/>
    </xf>
    <xf numFmtId="164" fontId="3" fillId="2" borderId="0" xfId="2" applyFont="1" applyFill="1" applyBorder="1" applyAlignment="1" applyProtection="1">
      <alignment vertical="top" wrapText="1"/>
    </xf>
    <xf numFmtId="0" fontId="2" fillId="0" borderId="0" xfId="1" applyFont="1" applyFill="1" applyBorder="1" applyAlignment="1" applyProtection="1">
      <alignment horizontal="left" vertical="center"/>
    </xf>
    <xf numFmtId="0" fontId="4" fillId="2" borderId="0" xfId="1" applyFont="1" applyFill="1" applyBorder="1" applyAlignment="1" applyProtection="1">
      <alignment vertical="center"/>
    </xf>
    <xf numFmtId="0" fontId="0" fillId="0" borderId="0" xfId="0" applyFill="1" applyBorder="1" applyProtection="1"/>
    <xf numFmtId="166" fontId="2" fillId="0" borderId="0" xfId="2" applyNumberFormat="1" applyFont="1" applyFill="1" applyBorder="1" applyAlignment="1" applyProtection="1">
      <alignment horizontal="left" vertical="center"/>
    </xf>
    <xf numFmtId="0" fontId="0" fillId="0" borderId="0" xfId="0" applyBorder="1" applyProtection="1"/>
    <xf numFmtId="164" fontId="3" fillId="2" borderId="0" xfId="1" applyNumberFormat="1" applyFont="1" applyFill="1" applyBorder="1" applyAlignment="1" applyProtection="1">
      <alignment vertical="center"/>
    </xf>
    <xf numFmtId="0" fontId="0" fillId="0" borderId="10" xfId="0" applyBorder="1" applyProtection="1"/>
    <xf numFmtId="0" fontId="3" fillId="0" borderId="0" xfId="1" applyFont="1" applyFill="1" applyBorder="1" applyAlignment="1" applyProtection="1">
      <alignment vertical="top" wrapText="1"/>
    </xf>
    <xf numFmtId="1" fontId="3" fillId="0" borderId="0" xfId="1" applyNumberFormat="1" applyFont="1" applyFill="1" applyBorder="1" applyAlignment="1" applyProtection="1">
      <alignment vertical="center"/>
    </xf>
    <xf numFmtId="0" fontId="3" fillId="0" borderId="0" xfId="1" applyFont="1" applyFill="1" applyBorder="1" applyAlignment="1" applyProtection="1">
      <alignment vertical="center"/>
    </xf>
    <xf numFmtId="0" fontId="2" fillId="5" borderId="0" xfId="1" applyFont="1" applyFill="1" applyBorder="1" applyAlignment="1" applyProtection="1">
      <alignment horizontal="left" vertical="center"/>
    </xf>
    <xf numFmtId="0" fontId="2" fillId="2" borderId="0" xfId="1" applyFont="1" applyFill="1" applyBorder="1" applyAlignment="1" applyProtection="1">
      <alignment vertical="center" wrapText="1"/>
    </xf>
    <xf numFmtId="0" fontId="3" fillId="2" borderId="0" xfId="1" applyFont="1" applyFill="1" applyBorder="1" applyAlignment="1" applyProtection="1">
      <alignment vertical="center"/>
    </xf>
    <xf numFmtId="0" fontId="3" fillId="2" borderId="0" xfId="1" applyFont="1" applyFill="1" applyBorder="1" applyAlignment="1" applyProtection="1">
      <alignment horizontal="left" vertical="center" wrapText="1"/>
    </xf>
    <xf numFmtId="0" fontId="3" fillId="2" borderId="10" xfId="1" applyFont="1" applyFill="1" applyBorder="1" applyAlignment="1" applyProtection="1">
      <alignment horizontal="left" vertical="top" wrapText="1"/>
    </xf>
    <xf numFmtId="165" fontId="11" fillId="0" borderId="0" xfId="0" applyNumberFormat="1" applyFont="1" applyBorder="1" applyAlignment="1" applyProtection="1">
      <alignment wrapText="1"/>
    </xf>
    <xf numFmtId="165" fontId="11" fillId="0" borderId="0" xfId="0" applyNumberFormat="1" applyFont="1" applyBorder="1" applyProtection="1"/>
    <xf numFmtId="1" fontId="0" fillId="0" borderId="0" xfId="0" applyNumberFormat="1" applyBorder="1" applyAlignment="1" applyProtection="1">
      <alignment horizontal="right"/>
    </xf>
    <xf numFmtId="0" fontId="5" fillId="2" borderId="0" xfId="1" applyFont="1" applyFill="1" applyBorder="1" applyAlignment="1" applyProtection="1">
      <alignment vertical="center"/>
    </xf>
    <xf numFmtId="164" fontId="3" fillId="2" borderId="0" xfId="1" applyNumberFormat="1" applyFont="1" applyFill="1" applyBorder="1" applyAlignment="1" applyProtection="1">
      <alignment vertical="center" wrapText="1"/>
    </xf>
    <xf numFmtId="0" fontId="4" fillId="2" borderId="0" xfId="1" applyFont="1" applyFill="1" applyBorder="1" applyAlignment="1" applyProtection="1">
      <alignment vertical="center" wrapText="1"/>
    </xf>
    <xf numFmtId="0" fontId="2" fillId="2" borderId="0" xfId="1" applyFont="1" applyFill="1" applyBorder="1" applyAlignment="1" applyProtection="1">
      <alignment vertical="top" wrapText="1"/>
    </xf>
    <xf numFmtId="0" fontId="2" fillId="2" borderId="0" xfId="1" applyFont="1" applyFill="1" applyBorder="1" applyAlignment="1" applyProtection="1">
      <alignment vertical="top"/>
    </xf>
    <xf numFmtId="0" fontId="2" fillId="0" borderId="0" xfId="1" applyFont="1" applyFill="1" applyBorder="1" applyAlignment="1" applyProtection="1">
      <alignment horizontal="left" vertical="top"/>
    </xf>
    <xf numFmtId="164" fontId="2" fillId="0" borderId="10" xfId="2" applyFont="1" applyFill="1" applyBorder="1" applyAlignment="1" applyProtection="1">
      <alignment horizontal="left" vertical="top"/>
    </xf>
    <xf numFmtId="0" fontId="3" fillId="2" borderId="3" xfId="1" applyFont="1" applyFill="1" applyBorder="1" applyAlignment="1" applyProtection="1">
      <alignment vertical="center"/>
    </xf>
    <xf numFmtId="0" fontId="3" fillId="7" borderId="6" xfId="1" applyFont="1" applyFill="1" applyBorder="1" applyAlignment="1" applyProtection="1">
      <alignment vertical="center"/>
    </xf>
    <xf numFmtId="0" fontId="3" fillId="7" borderId="5" xfId="1" applyFont="1" applyFill="1" applyBorder="1" applyAlignment="1" applyProtection="1">
      <alignment vertical="center" wrapText="1"/>
    </xf>
    <xf numFmtId="0" fontId="3" fillId="7" borderId="5" xfId="1" applyFont="1" applyFill="1" applyBorder="1" applyAlignment="1" applyProtection="1">
      <alignment vertical="center"/>
    </xf>
    <xf numFmtId="0" fontId="3" fillId="7" borderId="5" xfId="1" applyFont="1" applyFill="1" applyBorder="1" applyAlignment="1" applyProtection="1">
      <alignment horizontal="center" vertical="center"/>
    </xf>
    <xf numFmtId="164" fontId="2" fillId="4" borderId="12" xfId="2" applyFont="1" applyFill="1" applyBorder="1" applyAlignment="1" applyProtection="1">
      <alignment horizontal="left" vertical="center"/>
      <protection locked="0"/>
    </xf>
    <xf numFmtId="1" fontId="2" fillId="4" borderId="12" xfId="2" applyNumberFormat="1" applyFont="1" applyFill="1" applyBorder="1" applyAlignment="1" applyProtection="1">
      <alignment horizontal="right" vertical="center"/>
      <protection locked="0"/>
    </xf>
    <xf numFmtId="0" fontId="2" fillId="2" borderId="12" xfId="1" applyFont="1" applyFill="1" applyBorder="1" applyAlignment="1" applyProtection="1">
      <alignment vertical="center"/>
    </xf>
    <xf numFmtId="0" fontId="2" fillId="2" borderId="13" xfId="1" applyFont="1" applyFill="1" applyBorder="1" applyAlignment="1" applyProtection="1">
      <alignment vertical="center"/>
    </xf>
    <xf numFmtId="164" fontId="2" fillId="4" borderId="14" xfId="2" applyFont="1" applyFill="1" applyBorder="1" applyAlignment="1" applyProtection="1">
      <alignment horizontal="left" vertical="center"/>
      <protection locked="0"/>
    </xf>
    <xf numFmtId="0" fontId="0" fillId="0" borderId="12" xfId="0" applyFill="1" applyBorder="1" applyProtection="1"/>
    <xf numFmtId="166" fontId="2" fillId="0" borderId="12" xfId="2" applyNumberFormat="1" applyFont="1" applyFill="1" applyBorder="1" applyAlignment="1" applyProtection="1">
      <alignment horizontal="left" vertical="center"/>
    </xf>
    <xf numFmtId="0" fontId="10" fillId="0" borderId="0" xfId="0" applyFont="1" applyProtection="1"/>
    <xf numFmtId="0" fontId="8" fillId="2" borderId="0" xfId="1" applyFont="1" applyFill="1" applyBorder="1" applyProtection="1"/>
    <xf numFmtId="0" fontId="8" fillId="2" borderId="0" xfId="1" applyFont="1" applyFill="1" applyBorder="1" applyAlignment="1" applyProtection="1">
      <alignment vertical="center"/>
    </xf>
    <xf numFmtId="0" fontId="8" fillId="2" borderId="0" xfId="1" applyFont="1" applyFill="1" applyBorder="1" applyAlignment="1" applyProtection="1">
      <alignment vertical="center" wrapText="1"/>
    </xf>
    <xf numFmtId="0" fontId="7" fillId="2" borderId="0" xfId="1" applyFont="1" applyFill="1" applyBorder="1" applyAlignment="1" applyProtection="1">
      <alignment vertical="center"/>
    </xf>
    <xf numFmtId="164" fontId="2" fillId="2" borderId="0" xfId="1" applyNumberFormat="1" applyFont="1" applyFill="1" applyBorder="1" applyAlignment="1" applyProtection="1">
      <alignment vertical="center"/>
    </xf>
    <xf numFmtId="0" fontId="2" fillId="2" borderId="2" xfId="1" applyFont="1" applyFill="1" applyBorder="1" applyProtection="1"/>
    <xf numFmtId="0" fontId="2" fillId="2" borderId="1" xfId="1" applyFont="1" applyFill="1" applyBorder="1" applyProtection="1"/>
    <xf numFmtId="0" fontId="2" fillId="2" borderId="1" xfId="1" applyFont="1" applyFill="1" applyBorder="1" applyAlignment="1" applyProtection="1">
      <alignment horizontal="center"/>
    </xf>
    <xf numFmtId="164" fontId="2" fillId="2" borderId="11" xfId="2" applyFont="1" applyFill="1" applyBorder="1" applyProtection="1"/>
    <xf numFmtId="164" fontId="2" fillId="2" borderId="0" xfId="2" applyFont="1" applyFill="1" applyBorder="1" applyProtection="1"/>
    <xf numFmtId="166" fontId="8" fillId="0" borderId="0" xfId="2" applyNumberFormat="1" applyFont="1" applyFill="1" applyBorder="1" applyAlignment="1" applyProtection="1">
      <alignment horizontal="right" vertical="center"/>
    </xf>
    <xf numFmtId="44" fontId="11" fillId="0" borderId="10" xfId="0" applyNumberFormat="1" applyFont="1" applyBorder="1" applyProtection="1"/>
    <xf numFmtId="164" fontId="13" fillId="2" borderId="10" xfId="2" applyFont="1" applyFill="1" applyBorder="1" applyAlignment="1" applyProtection="1">
      <alignment vertical="top" wrapText="1"/>
    </xf>
    <xf numFmtId="0" fontId="13" fillId="2" borderId="0" xfId="1" applyFont="1" applyFill="1" applyBorder="1" applyAlignment="1" applyProtection="1">
      <alignment horizontal="left" vertical="center"/>
    </xf>
    <xf numFmtId="0" fontId="5" fillId="2" borderId="0" xfId="1" applyFont="1" applyFill="1" applyBorder="1" applyAlignment="1" applyProtection="1">
      <alignment horizontal="left" vertical="center" wrapText="1"/>
    </xf>
    <xf numFmtId="0" fontId="5" fillId="2" borderId="0" xfId="1" applyFont="1" applyFill="1" applyBorder="1" applyAlignment="1" applyProtection="1">
      <alignment horizontal="left" vertical="center" wrapText="1"/>
    </xf>
    <xf numFmtId="0" fontId="5" fillId="2" borderId="10" xfId="1" applyFont="1" applyFill="1" applyBorder="1" applyAlignment="1" applyProtection="1">
      <alignment horizontal="left" vertical="center" wrapText="1"/>
    </xf>
    <xf numFmtId="0" fontId="6" fillId="6" borderId="6" xfId="1" applyFont="1" applyFill="1" applyBorder="1" applyAlignment="1" applyProtection="1">
      <alignment horizontal="left" vertical="center"/>
    </xf>
    <xf numFmtId="0" fontId="6" fillId="6" borderId="5" xfId="1" applyFont="1" applyFill="1" applyBorder="1" applyAlignment="1" applyProtection="1">
      <alignment horizontal="left" vertical="center"/>
    </xf>
    <xf numFmtId="0" fontId="2" fillId="4" borderId="12" xfId="1" applyFont="1" applyFill="1" applyBorder="1" applyAlignment="1" applyProtection="1">
      <alignment horizontal="center" vertical="center"/>
      <protection locked="0"/>
    </xf>
    <xf numFmtId="0" fontId="2" fillId="3" borderId="0" xfId="1" applyFont="1" applyFill="1" applyBorder="1" applyAlignment="1" applyProtection="1">
      <alignment horizontal="left" vertical="top" wrapText="1"/>
    </xf>
    <xf numFmtId="0" fontId="2" fillId="3" borderId="10" xfId="1" applyFont="1" applyFill="1" applyBorder="1" applyAlignment="1" applyProtection="1">
      <alignment horizontal="left" vertical="top" wrapText="1"/>
    </xf>
    <xf numFmtId="0" fontId="0" fillId="0" borderId="12" xfId="0" applyBorder="1" applyAlignment="1" applyProtection="1">
      <alignment horizontal="center" vertical="center"/>
      <protection locked="0"/>
    </xf>
  </cellXfs>
  <cellStyles count="3">
    <cellStyle name="Euro" xfId="2"/>
    <cellStyle name="Standaard" xfId="0" builtinId="0"/>
    <cellStyle name="Standaard 2" xfId="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2:S114"/>
  <sheetViews>
    <sheetView showGridLines="0" tabSelected="1" topLeftCell="A42" zoomScale="85" zoomScaleNormal="85" zoomScaleSheetLayoutView="100" workbookViewId="0">
      <selection activeCell="J56" sqref="J56"/>
    </sheetView>
  </sheetViews>
  <sheetFormatPr defaultRowHeight="12.75" x14ac:dyDescent="0.2"/>
  <cols>
    <col min="1" max="2" width="2.7109375" style="17" customWidth="1"/>
    <col min="3" max="3" width="9.140625" style="17"/>
    <col min="4" max="4" width="1.7109375" style="17" customWidth="1"/>
    <col min="5" max="5" width="53.7109375" style="17" customWidth="1"/>
    <col min="6" max="6" width="11.42578125" style="17" customWidth="1"/>
    <col min="7" max="7" width="10.85546875" style="17" customWidth="1"/>
    <col min="8" max="8" width="10.42578125" style="18" bestFit="1" customWidth="1"/>
    <col min="9" max="9" width="17.85546875" style="18" bestFit="1" customWidth="1"/>
    <col min="10" max="10" width="18.7109375" style="17" bestFit="1" customWidth="1"/>
    <col min="11" max="11" width="23.42578125" style="78" bestFit="1" customWidth="1"/>
    <col min="12" max="12" width="9.140625" style="17"/>
    <col min="13" max="13" width="78.85546875" style="17" customWidth="1"/>
    <col min="14" max="18" width="9.140625" style="17"/>
    <col min="19" max="19" width="11.42578125" style="17" bestFit="1" customWidth="1"/>
    <col min="20" max="16384" width="9.140625" style="17"/>
  </cols>
  <sheetData>
    <row r="2" spans="2:19" ht="18.75" x14ac:dyDescent="0.2">
      <c r="B2" s="8"/>
      <c r="C2" s="86" t="s">
        <v>43</v>
      </c>
      <c r="D2" s="87"/>
      <c r="E2" s="87"/>
      <c r="F2" s="87"/>
      <c r="G2" s="9"/>
      <c r="H2" s="10"/>
      <c r="I2" s="10"/>
      <c r="J2" s="9"/>
      <c r="K2" s="11"/>
      <c r="M2" s="69"/>
    </row>
    <row r="3" spans="2:19" ht="18.75" x14ac:dyDescent="0.2">
      <c r="B3" s="12"/>
      <c r="C3" s="13" t="s">
        <v>20</v>
      </c>
      <c r="D3" s="14"/>
      <c r="E3" s="14"/>
      <c r="F3" s="14"/>
      <c r="G3" s="14"/>
      <c r="H3" s="14"/>
      <c r="I3" s="14"/>
      <c r="J3" s="14"/>
      <c r="K3" s="15"/>
    </row>
    <row r="4" spans="2:19" x14ac:dyDescent="0.2">
      <c r="B4" s="12"/>
      <c r="C4" s="16"/>
      <c r="K4" s="19"/>
    </row>
    <row r="5" spans="2:19" ht="69" customHeight="1" x14ac:dyDescent="0.2">
      <c r="B5" s="12"/>
      <c r="C5" s="89" t="s">
        <v>38</v>
      </c>
      <c r="D5" s="89"/>
      <c r="E5" s="89"/>
      <c r="F5" s="89"/>
      <c r="G5" s="89"/>
      <c r="H5" s="89"/>
      <c r="I5" s="89"/>
      <c r="J5" s="89"/>
      <c r="K5" s="90"/>
    </row>
    <row r="6" spans="2:19" s="21" customFormat="1" ht="15.95" customHeight="1" x14ac:dyDescent="0.25">
      <c r="B6" s="20"/>
      <c r="E6" s="22" t="s">
        <v>0</v>
      </c>
      <c r="F6" s="23"/>
      <c r="H6" s="88"/>
      <c r="I6" s="88"/>
      <c r="J6" s="88"/>
      <c r="K6" s="88"/>
      <c r="L6" s="43"/>
      <c r="M6" s="43"/>
      <c r="N6" s="43"/>
      <c r="O6" s="43"/>
      <c r="P6" s="43"/>
      <c r="Q6" s="43"/>
      <c r="R6" s="43"/>
      <c r="S6" s="43"/>
    </row>
    <row r="7" spans="2:19" x14ac:dyDescent="0.2">
      <c r="B7" s="12"/>
      <c r="E7" s="16"/>
      <c r="K7" s="19"/>
    </row>
    <row r="8" spans="2:19" x14ac:dyDescent="0.2">
      <c r="B8" s="12"/>
      <c r="E8" s="22" t="s">
        <v>18</v>
      </c>
      <c r="F8" s="23"/>
      <c r="G8" s="21"/>
      <c r="H8" s="88"/>
      <c r="I8" s="88"/>
      <c r="J8" s="88"/>
      <c r="K8" s="88"/>
    </row>
    <row r="9" spans="2:19" x14ac:dyDescent="0.2">
      <c r="B9" s="12"/>
      <c r="E9" s="16"/>
      <c r="K9" s="19"/>
    </row>
    <row r="10" spans="2:19" ht="82.5" customHeight="1" x14ac:dyDescent="0.2">
      <c r="B10" s="12"/>
      <c r="E10" s="24" t="s">
        <v>88</v>
      </c>
      <c r="H10" s="88" t="s">
        <v>37</v>
      </c>
      <c r="I10" s="88"/>
      <c r="J10" s="88"/>
      <c r="K10" s="88"/>
    </row>
    <row r="11" spans="2:19" x14ac:dyDescent="0.2">
      <c r="B11" s="12"/>
      <c r="E11" s="16"/>
      <c r="K11" s="19"/>
    </row>
    <row r="12" spans="2:19" ht="38.25" x14ac:dyDescent="0.2">
      <c r="B12" s="12"/>
      <c r="E12" s="25" t="s">
        <v>19</v>
      </c>
      <c r="F12" s="23"/>
      <c r="G12" s="21"/>
      <c r="H12" s="88"/>
      <c r="I12" s="88"/>
      <c r="J12" s="88"/>
      <c r="K12" s="88"/>
    </row>
    <row r="13" spans="2:19" x14ac:dyDescent="0.2">
      <c r="B13" s="12"/>
      <c r="E13" s="16"/>
      <c r="K13" s="19"/>
    </row>
    <row r="14" spans="2:19" s="21" customFormat="1" ht="15.95" customHeight="1" x14ac:dyDescent="0.25">
      <c r="B14" s="20"/>
      <c r="E14" s="22" t="s">
        <v>42</v>
      </c>
      <c r="F14" s="23"/>
      <c r="H14" s="88"/>
      <c r="I14" s="88"/>
      <c r="J14" s="88"/>
      <c r="K14" s="88"/>
    </row>
    <row r="15" spans="2:19" x14ac:dyDescent="0.2">
      <c r="B15" s="12"/>
      <c r="E15" s="16"/>
      <c r="K15" s="19"/>
    </row>
    <row r="16" spans="2:19" x14ac:dyDescent="0.2">
      <c r="B16" s="12"/>
      <c r="E16" s="22" t="s">
        <v>30</v>
      </c>
      <c r="F16" s="23"/>
      <c r="G16" s="21"/>
      <c r="H16" s="88"/>
      <c r="I16" s="88"/>
      <c r="J16" s="88"/>
      <c r="K16" s="88"/>
    </row>
    <row r="17" spans="2:13" x14ac:dyDescent="0.2">
      <c r="B17" s="12"/>
      <c r="E17" s="22"/>
      <c r="F17" s="23"/>
      <c r="G17" s="21"/>
      <c r="K17" s="19"/>
    </row>
    <row r="18" spans="2:13" ht="15" x14ac:dyDescent="0.2">
      <c r="B18" s="12"/>
      <c r="E18" s="22" t="s">
        <v>29</v>
      </c>
      <c r="F18" s="23"/>
      <c r="G18" s="21"/>
      <c r="H18" s="88"/>
      <c r="I18" s="91"/>
      <c r="J18" s="91"/>
      <c r="K18" s="91"/>
    </row>
    <row r="19" spans="2:13" x14ac:dyDescent="0.2">
      <c r="B19" s="12"/>
      <c r="E19" s="16"/>
      <c r="K19" s="19"/>
    </row>
    <row r="20" spans="2:13" x14ac:dyDescent="0.2">
      <c r="B20" s="12"/>
      <c r="E20" s="26" t="s">
        <v>21</v>
      </c>
      <c r="K20" s="19"/>
    </row>
    <row r="21" spans="2:13" s="21" customFormat="1" ht="27.75" customHeight="1" x14ac:dyDescent="0.25">
      <c r="B21" s="20"/>
      <c r="E21" s="84" t="s">
        <v>44</v>
      </c>
      <c r="F21" s="84"/>
      <c r="G21" s="84"/>
      <c r="H21" s="84"/>
      <c r="I21" s="84"/>
      <c r="J21" s="84"/>
      <c r="K21" s="85"/>
      <c r="L21" s="21" t="s">
        <v>3</v>
      </c>
    </row>
    <row r="22" spans="2:13" s="21" customFormat="1" ht="15.95" customHeight="1" x14ac:dyDescent="0.25">
      <c r="B22" s="20"/>
      <c r="F22" s="27"/>
      <c r="G22" s="27"/>
      <c r="H22" s="28"/>
      <c r="I22" s="29"/>
      <c r="J22" s="30"/>
      <c r="K22" s="81" t="s">
        <v>45</v>
      </c>
    </row>
    <row r="23" spans="2:13" s="21" customFormat="1" x14ac:dyDescent="0.2">
      <c r="B23" s="20"/>
      <c r="E23" s="70" t="s">
        <v>48</v>
      </c>
      <c r="F23" s="79"/>
      <c r="G23" s="5"/>
      <c r="H23" s="31"/>
      <c r="I23" s="31"/>
      <c r="J23" s="1"/>
      <c r="K23" s="61">
        <v>0</v>
      </c>
      <c r="M23" s="68"/>
    </row>
    <row r="24" spans="2:13" s="21" customFormat="1" x14ac:dyDescent="0.2">
      <c r="B24" s="20"/>
      <c r="E24" s="70" t="s">
        <v>49</v>
      </c>
      <c r="F24" s="79"/>
      <c r="G24" s="5"/>
      <c r="H24" s="31"/>
      <c r="I24" s="31"/>
      <c r="J24" s="1"/>
      <c r="K24" s="61">
        <v>0</v>
      </c>
      <c r="M24" s="68"/>
    </row>
    <row r="25" spans="2:13" s="21" customFormat="1" x14ac:dyDescent="0.2">
      <c r="B25" s="20"/>
      <c r="E25" s="70" t="s">
        <v>50</v>
      </c>
      <c r="F25" s="79"/>
      <c r="G25" s="5"/>
      <c r="H25" s="31"/>
      <c r="I25" s="31"/>
      <c r="J25" s="1"/>
      <c r="K25" s="61">
        <v>0</v>
      </c>
      <c r="M25" s="68"/>
    </row>
    <row r="26" spans="2:13" s="21" customFormat="1" x14ac:dyDescent="0.2">
      <c r="B26" s="20"/>
      <c r="E26" s="70" t="s">
        <v>51</v>
      </c>
      <c r="F26" s="79"/>
      <c r="G26" s="5"/>
      <c r="H26" s="31"/>
      <c r="I26" s="31"/>
      <c r="J26" s="1"/>
      <c r="K26" s="61">
        <v>0</v>
      </c>
      <c r="M26" s="68"/>
    </row>
    <row r="27" spans="2:13" s="21" customFormat="1" x14ac:dyDescent="0.2">
      <c r="B27" s="20"/>
      <c r="E27" s="70" t="s">
        <v>52</v>
      </c>
      <c r="F27" s="79"/>
      <c r="G27" s="5"/>
      <c r="H27" s="31"/>
      <c r="I27" s="31"/>
      <c r="J27" s="1"/>
      <c r="K27" s="61">
        <v>0</v>
      </c>
      <c r="M27" s="68"/>
    </row>
    <row r="28" spans="2:13" s="21" customFormat="1" x14ac:dyDescent="0.2">
      <c r="B28" s="20"/>
      <c r="E28" s="70" t="s">
        <v>53</v>
      </c>
      <c r="F28" s="79"/>
      <c r="G28" s="5"/>
      <c r="H28" s="31"/>
      <c r="I28" s="31"/>
      <c r="J28" s="1"/>
      <c r="K28" s="61">
        <v>0</v>
      </c>
      <c r="M28" s="68"/>
    </row>
    <row r="29" spans="2:13" s="21" customFormat="1" x14ac:dyDescent="0.2">
      <c r="B29" s="20"/>
      <c r="E29" s="70" t="s">
        <v>54</v>
      </c>
      <c r="F29" s="79"/>
      <c r="G29" s="5"/>
      <c r="H29" s="31"/>
      <c r="I29" s="31"/>
      <c r="J29" s="1"/>
      <c r="K29" s="61">
        <v>0</v>
      </c>
      <c r="M29" s="68"/>
    </row>
    <row r="30" spans="2:13" s="21" customFormat="1" x14ac:dyDescent="0.2">
      <c r="B30" s="20"/>
      <c r="E30" s="70" t="s">
        <v>55</v>
      </c>
      <c r="F30" s="79"/>
      <c r="G30" s="5"/>
      <c r="H30" s="31"/>
      <c r="I30" s="31"/>
      <c r="J30" s="1"/>
      <c r="K30" s="61">
        <v>0</v>
      </c>
      <c r="M30" s="68"/>
    </row>
    <row r="31" spans="2:13" s="21" customFormat="1" x14ac:dyDescent="0.2">
      <c r="B31" s="20"/>
      <c r="E31" s="70" t="s">
        <v>56</v>
      </c>
      <c r="F31" s="79"/>
      <c r="G31" s="5"/>
      <c r="H31" s="31"/>
      <c r="I31" s="31"/>
      <c r="J31" s="1"/>
      <c r="K31" s="61">
        <v>0</v>
      </c>
      <c r="M31" s="68"/>
    </row>
    <row r="32" spans="2:13" s="21" customFormat="1" ht="15" x14ac:dyDescent="0.25">
      <c r="B32" s="20"/>
      <c r="E32" s="32" t="s">
        <v>76</v>
      </c>
      <c r="F32" s="33"/>
      <c r="G32" s="34"/>
      <c r="H32" s="35"/>
      <c r="I32" s="35"/>
      <c r="J32" s="36"/>
      <c r="K32" s="80">
        <f>SUM(K23:K31)</f>
        <v>0</v>
      </c>
    </row>
    <row r="33" spans="2:13" s="21" customFormat="1" ht="15.95" customHeight="1" x14ac:dyDescent="0.25">
      <c r="B33" s="20"/>
      <c r="F33" s="33"/>
      <c r="G33" s="34"/>
      <c r="H33" s="35"/>
      <c r="I33" s="35"/>
      <c r="J33" s="36"/>
      <c r="K33" s="37"/>
    </row>
    <row r="34" spans="2:13" s="21" customFormat="1" ht="30" customHeight="1" x14ac:dyDescent="0.25">
      <c r="B34" s="20"/>
      <c r="E34" s="84" t="s">
        <v>86</v>
      </c>
      <c r="F34" s="84"/>
      <c r="G34" s="84"/>
      <c r="H34" s="84"/>
      <c r="I34" s="84"/>
      <c r="J34" s="84"/>
      <c r="K34" s="85"/>
    </row>
    <row r="35" spans="2:13" s="21" customFormat="1" x14ac:dyDescent="0.25">
      <c r="B35" s="20"/>
      <c r="F35" s="27"/>
      <c r="G35" s="38"/>
      <c r="H35" s="28"/>
      <c r="I35" s="30"/>
      <c r="J35" s="30"/>
      <c r="K35" s="81" t="s">
        <v>45</v>
      </c>
      <c r="M35" s="42"/>
    </row>
    <row r="36" spans="2:13" s="21" customFormat="1" x14ac:dyDescent="0.25">
      <c r="B36" s="20"/>
      <c r="E36" s="70" t="s">
        <v>47</v>
      </c>
      <c r="F36" s="39"/>
      <c r="G36" s="40"/>
      <c r="H36" s="31"/>
      <c r="I36" s="41"/>
      <c r="K36" s="61">
        <v>0</v>
      </c>
    </row>
    <row r="37" spans="2:13" s="21" customFormat="1" x14ac:dyDescent="0.25">
      <c r="B37" s="20"/>
      <c r="E37" s="70" t="s">
        <v>57</v>
      </c>
      <c r="F37" s="39"/>
      <c r="G37" s="40"/>
      <c r="H37" s="31"/>
      <c r="I37" s="41"/>
      <c r="K37" s="61">
        <v>0</v>
      </c>
    </row>
    <row r="38" spans="2:13" s="21" customFormat="1" x14ac:dyDescent="0.25">
      <c r="B38" s="20"/>
      <c r="E38" s="70" t="s">
        <v>58</v>
      </c>
      <c r="F38" s="39"/>
      <c r="G38" s="40"/>
      <c r="H38" s="31"/>
      <c r="I38" s="41"/>
      <c r="K38" s="61">
        <v>0</v>
      </c>
    </row>
    <row r="39" spans="2:13" s="21" customFormat="1" x14ac:dyDescent="0.25">
      <c r="B39" s="20"/>
      <c r="E39" s="70" t="s">
        <v>59</v>
      </c>
      <c r="F39" s="39"/>
      <c r="G39" s="40"/>
      <c r="H39" s="31"/>
      <c r="I39" s="41"/>
      <c r="K39" s="61">
        <v>0</v>
      </c>
    </row>
    <row r="40" spans="2:13" s="21" customFormat="1" x14ac:dyDescent="0.25">
      <c r="B40" s="20"/>
      <c r="E40" s="70" t="s">
        <v>60</v>
      </c>
      <c r="F40" s="39"/>
      <c r="G40" s="40"/>
      <c r="H40" s="31"/>
      <c r="I40" s="41"/>
      <c r="K40" s="61">
        <v>0</v>
      </c>
    </row>
    <row r="41" spans="2:13" s="21" customFormat="1" x14ac:dyDescent="0.25">
      <c r="B41" s="20"/>
      <c r="E41" s="70" t="s">
        <v>61</v>
      </c>
      <c r="F41" s="39"/>
      <c r="G41" s="40"/>
      <c r="H41" s="31"/>
      <c r="I41" s="41"/>
      <c r="K41" s="61">
        <v>0</v>
      </c>
    </row>
    <row r="42" spans="2:13" s="21" customFormat="1" x14ac:dyDescent="0.25">
      <c r="B42" s="20"/>
      <c r="E42" s="70" t="s">
        <v>62</v>
      </c>
      <c r="F42" s="39"/>
      <c r="G42" s="40"/>
      <c r="H42" s="31"/>
      <c r="I42" s="41"/>
      <c r="K42" s="61">
        <v>0</v>
      </c>
    </row>
    <row r="43" spans="2:13" s="21" customFormat="1" x14ac:dyDescent="0.25">
      <c r="B43" s="20"/>
      <c r="E43" s="70" t="s">
        <v>63</v>
      </c>
      <c r="F43" s="39"/>
      <c r="G43" s="40"/>
      <c r="H43" s="31"/>
      <c r="I43" s="41"/>
      <c r="K43" s="61">
        <v>0</v>
      </c>
    </row>
    <row r="44" spans="2:13" s="21" customFormat="1" x14ac:dyDescent="0.25">
      <c r="B44" s="20"/>
      <c r="E44" s="70" t="s">
        <v>64</v>
      </c>
      <c r="F44" s="39"/>
      <c r="G44" s="40"/>
      <c r="H44" s="31"/>
      <c r="I44" s="41"/>
      <c r="K44" s="61">
        <v>0</v>
      </c>
    </row>
    <row r="45" spans="2:13" s="21" customFormat="1" x14ac:dyDescent="0.2">
      <c r="B45" s="20"/>
      <c r="E45" s="32" t="s">
        <v>75</v>
      </c>
      <c r="F45" s="5"/>
      <c r="G45" s="5"/>
      <c r="H45" s="31"/>
      <c r="J45" s="1"/>
      <c r="K45" s="80">
        <f>SUM(K36:K44)</f>
        <v>0</v>
      </c>
    </row>
    <row r="46" spans="2:13" s="21" customFormat="1" ht="15.95" customHeight="1" x14ac:dyDescent="0.25">
      <c r="B46" s="20"/>
      <c r="F46" s="33"/>
      <c r="G46" s="34"/>
      <c r="H46" s="35"/>
      <c r="I46" s="35"/>
      <c r="J46" s="36"/>
      <c r="K46" s="37"/>
    </row>
    <row r="47" spans="2:13" s="21" customFormat="1" ht="15.95" customHeight="1" x14ac:dyDescent="0.25">
      <c r="B47" s="20"/>
      <c r="E47" s="43" t="s">
        <v>39</v>
      </c>
      <c r="F47" s="33"/>
      <c r="G47" s="34"/>
      <c r="H47" s="35"/>
      <c r="I47" s="35"/>
      <c r="J47" s="36"/>
      <c r="K47" s="37"/>
    </row>
    <row r="48" spans="2:13" s="21" customFormat="1" ht="15.95" customHeight="1" x14ac:dyDescent="0.25">
      <c r="B48" s="20"/>
      <c r="E48" s="43" t="s">
        <v>40</v>
      </c>
      <c r="F48" s="33"/>
      <c r="G48" s="34"/>
      <c r="H48" s="35"/>
      <c r="I48" s="35"/>
      <c r="J48" s="36"/>
      <c r="K48" s="37"/>
    </row>
    <row r="49" spans="2:13" s="21" customFormat="1" ht="27" customHeight="1" x14ac:dyDescent="0.25">
      <c r="B49" s="20"/>
      <c r="E49" s="84" t="s">
        <v>41</v>
      </c>
      <c r="F49" s="84"/>
      <c r="G49" s="84"/>
      <c r="H49" s="84"/>
      <c r="I49" s="84"/>
      <c r="J49" s="84"/>
      <c r="K49" s="85"/>
    </row>
    <row r="50" spans="2:13" s="21" customFormat="1" ht="27" customHeight="1" x14ac:dyDescent="0.25">
      <c r="B50" s="20"/>
      <c r="E50" s="44" t="s">
        <v>23</v>
      </c>
      <c r="F50" s="83"/>
      <c r="G50" s="83"/>
      <c r="H50" s="83"/>
      <c r="I50" s="83"/>
      <c r="J50" s="83"/>
      <c r="K50" s="61">
        <v>0</v>
      </c>
    </row>
    <row r="51" spans="2:13" s="21" customFormat="1" ht="15.95" customHeight="1" x14ac:dyDescent="0.25">
      <c r="B51" s="20"/>
      <c r="E51" s="84" t="s">
        <v>33</v>
      </c>
      <c r="F51" s="84"/>
      <c r="G51" s="84"/>
      <c r="H51" s="84"/>
      <c r="I51" s="84"/>
      <c r="J51" s="84"/>
      <c r="K51" s="85"/>
    </row>
    <row r="52" spans="2:13" s="21" customFormat="1" ht="79.5" customHeight="1" x14ac:dyDescent="0.25">
      <c r="B52" s="20"/>
      <c r="E52" s="83"/>
      <c r="F52" s="83"/>
      <c r="G52" s="83"/>
      <c r="H52" s="30" t="s">
        <v>6</v>
      </c>
      <c r="I52" s="30" t="s">
        <v>5</v>
      </c>
      <c r="J52" s="30" t="s">
        <v>7</v>
      </c>
      <c r="K52" s="45" t="s">
        <v>9</v>
      </c>
    </row>
    <row r="53" spans="2:13" s="21" customFormat="1" ht="15" x14ac:dyDescent="0.25">
      <c r="B53" s="20"/>
      <c r="E53" s="64" t="s">
        <v>13</v>
      </c>
      <c r="F53" s="33"/>
      <c r="G53" s="34"/>
      <c r="H53" s="46">
        <v>150</v>
      </c>
      <c r="I53" s="61">
        <v>0</v>
      </c>
      <c r="J53" s="62"/>
      <c r="K53" s="3">
        <f>I53*J53</f>
        <v>0</v>
      </c>
      <c r="M53" s="70"/>
    </row>
    <row r="54" spans="2:13" s="21" customFormat="1" ht="15.95" customHeight="1" x14ac:dyDescent="0.25">
      <c r="B54" s="20"/>
      <c r="E54" s="63" t="s">
        <v>36</v>
      </c>
      <c r="F54" s="66"/>
      <c r="G54" s="67"/>
      <c r="H54" s="47"/>
      <c r="I54" s="35"/>
      <c r="J54" s="48"/>
      <c r="K54" s="3"/>
    </row>
    <row r="55" spans="2:13" s="21" customFormat="1" ht="15.95" customHeight="1" x14ac:dyDescent="0.25">
      <c r="B55" s="20"/>
      <c r="E55" s="65" t="s">
        <v>4</v>
      </c>
      <c r="F55" s="33"/>
      <c r="G55" s="34"/>
      <c r="H55" s="47">
        <v>140</v>
      </c>
      <c r="I55" s="61">
        <v>0</v>
      </c>
      <c r="J55" s="62"/>
      <c r="K55" s="3">
        <f t="shared" ref="K55:K58" si="0">I55*J55</f>
        <v>0</v>
      </c>
    </row>
    <row r="56" spans="2:13" s="21" customFormat="1" ht="15.95" customHeight="1" x14ac:dyDescent="0.25">
      <c r="B56" s="20"/>
      <c r="E56" s="61" t="s">
        <v>4</v>
      </c>
      <c r="F56" s="33"/>
      <c r="G56" s="34"/>
      <c r="H56" s="47">
        <v>140</v>
      </c>
      <c r="I56" s="61">
        <v>0</v>
      </c>
      <c r="J56" s="62"/>
      <c r="K56" s="3">
        <f t="shared" si="0"/>
        <v>0</v>
      </c>
    </row>
    <row r="57" spans="2:13" s="21" customFormat="1" ht="15.95" customHeight="1" x14ac:dyDescent="0.25">
      <c r="B57" s="20"/>
      <c r="E57" s="61" t="s">
        <v>4</v>
      </c>
      <c r="F57" s="33"/>
      <c r="G57" s="34"/>
      <c r="H57" s="47">
        <v>140</v>
      </c>
      <c r="I57" s="61">
        <v>0</v>
      </c>
      <c r="J57" s="62"/>
      <c r="K57" s="3">
        <f t="shared" si="0"/>
        <v>0</v>
      </c>
    </row>
    <row r="58" spans="2:13" s="21" customFormat="1" ht="15.95" customHeight="1" x14ac:dyDescent="0.25">
      <c r="B58" s="20"/>
      <c r="E58" s="61" t="s">
        <v>4</v>
      </c>
      <c r="F58" s="33"/>
      <c r="G58" s="34"/>
      <c r="H58" s="47">
        <v>140</v>
      </c>
      <c r="I58" s="61">
        <v>0</v>
      </c>
      <c r="J58" s="62"/>
      <c r="K58" s="3">
        <f t="shared" si="0"/>
        <v>0</v>
      </c>
    </row>
    <row r="59" spans="2:13" s="21" customFormat="1" ht="15.95" customHeight="1" x14ac:dyDescent="0.25">
      <c r="B59" s="20"/>
      <c r="E59" s="32" t="s">
        <v>8</v>
      </c>
      <c r="F59" s="33"/>
      <c r="G59" s="34"/>
      <c r="H59" s="35"/>
      <c r="I59" s="35"/>
      <c r="J59" s="36"/>
      <c r="K59" s="2">
        <f>SUM(K53:K58)</f>
        <v>0</v>
      </c>
    </row>
    <row r="60" spans="2:13" s="21" customFormat="1" ht="15.95" customHeight="1" x14ac:dyDescent="0.25">
      <c r="B60" s="20"/>
      <c r="E60" s="84" t="s">
        <v>32</v>
      </c>
      <c r="F60" s="84"/>
      <c r="G60" s="84"/>
      <c r="H60" s="84"/>
      <c r="I60" s="84"/>
      <c r="J60" s="84"/>
      <c r="K60" s="85"/>
    </row>
    <row r="61" spans="2:13" s="21" customFormat="1" ht="15.95" customHeight="1" x14ac:dyDescent="0.25">
      <c r="B61" s="20"/>
      <c r="E61" s="83"/>
      <c r="F61" s="83"/>
      <c r="G61" s="83"/>
      <c r="H61" s="83"/>
      <c r="I61" s="83"/>
      <c r="J61" s="83"/>
      <c r="K61" s="81" t="s">
        <v>45</v>
      </c>
    </row>
    <row r="62" spans="2:13" s="21" customFormat="1" x14ac:dyDescent="0.25">
      <c r="B62" s="20"/>
      <c r="E62" s="82" t="s">
        <v>77</v>
      </c>
      <c r="F62" s="83"/>
      <c r="G62" s="83"/>
      <c r="H62" s="83"/>
      <c r="I62" s="83"/>
      <c r="J62" s="83"/>
      <c r="K62" s="61">
        <v>0</v>
      </c>
    </row>
    <row r="63" spans="2:13" s="21" customFormat="1" x14ac:dyDescent="0.25">
      <c r="B63" s="20"/>
      <c r="E63" s="82" t="s">
        <v>78</v>
      </c>
      <c r="F63" s="83"/>
      <c r="G63" s="83"/>
      <c r="H63" s="83"/>
      <c r="I63" s="83"/>
      <c r="J63" s="83"/>
      <c r="K63" s="61">
        <v>0</v>
      </c>
    </row>
    <row r="64" spans="2:13" s="21" customFormat="1" x14ac:dyDescent="0.25">
      <c r="B64" s="20"/>
      <c r="E64" s="82" t="s">
        <v>79</v>
      </c>
      <c r="F64" s="83"/>
      <c r="G64" s="83"/>
      <c r="H64" s="83"/>
      <c r="I64" s="83"/>
      <c r="J64" s="83"/>
      <c r="K64" s="61">
        <v>0</v>
      </c>
    </row>
    <row r="65" spans="2:13" s="21" customFormat="1" x14ac:dyDescent="0.25">
      <c r="B65" s="20"/>
      <c r="E65" s="82" t="s">
        <v>80</v>
      </c>
      <c r="F65" s="83"/>
      <c r="G65" s="83"/>
      <c r="H65" s="83"/>
      <c r="I65" s="83"/>
      <c r="J65" s="83"/>
      <c r="K65" s="61">
        <v>0</v>
      </c>
    </row>
    <row r="66" spans="2:13" s="21" customFormat="1" x14ac:dyDescent="0.25">
      <c r="B66" s="20"/>
      <c r="E66" s="82" t="s">
        <v>81</v>
      </c>
      <c r="F66" s="83"/>
      <c r="G66" s="83"/>
      <c r="H66" s="83"/>
      <c r="I66" s="83"/>
      <c r="J66" s="83"/>
      <c r="K66" s="61">
        <v>0</v>
      </c>
    </row>
    <row r="67" spans="2:13" s="21" customFormat="1" x14ac:dyDescent="0.25">
      <c r="B67" s="20"/>
      <c r="E67" s="82" t="s">
        <v>82</v>
      </c>
      <c r="F67" s="83"/>
      <c r="G67" s="83"/>
      <c r="H67" s="83"/>
      <c r="I67" s="83"/>
      <c r="J67" s="83"/>
      <c r="K67" s="61">
        <v>0</v>
      </c>
    </row>
    <row r="68" spans="2:13" s="21" customFormat="1" x14ac:dyDescent="0.25">
      <c r="B68" s="20"/>
      <c r="E68" s="82" t="s">
        <v>83</v>
      </c>
      <c r="F68" s="83"/>
      <c r="G68" s="83"/>
      <c r="H68" s="83"/>
      <c r="I68" s="83"/>
      <c r="J68" s="83"/>
      <c r="K68" s="61">
        <v>0</v>
      </c>
    </row>
    <row r="69" spans="2:13" s="21" customFormat="1" x14ac:dyDescent="0.25">
      <c r="B69" s="20"/>
      <c r="E69" s="82" t="s">
        <v>84</v>
      </c>
      <c r="F69" s="83"/>
      <c r="G69" s="83"/>
      <c r="H69" s="83"/>
      <c r="I69" s="83"/>
      <c r="J69" s="83"/>
      <c r="K69" s="61">
        <v>0</v>
      </c>
    </row>
    <row r="70" spans="2:13" s="21" customFormat="1" x14ac:dyDescent="0.25">
      <c r="B70" s="20"/>
      <c r="E70" s="82" t="s">
        <v>85</v>
      </c>
      <c r="F70" s="83"/>
      <c r="G70" s="83"/>
      <c r="H70" s="83"/>
      <c r="I70" s="83"/>
      <c r="J70" s="83"/>
      <c r="K70" s="61">
        <v>0</v>
      </c>
    </row>
    <row r="71" spans="2:13" s="21" customFormat="1" x14ac:dyDescent="0.2">
      <c r="B71" s="20"/>
      <c r="E71" s="32" t="s">
        <v>24</v>
      </c>
      <c r="F71" s="27"/>
      <c r="G71" s="27"/>
      <c r="H71" s="28"/>
      <c r="I71" s="30"/>
      <c r="J71" s="30"/>
      <c r="K71" s="80">
        <f>SUM(K62:K70)</f>
        <v>0</v>
      </c>
    </row>
    <row r="72" spans="2:13" ht="15" x14ac:dyDescent="0.25">
      <c r="B72" s="12"/>
      <c r="E72" s="49" t="s">
        <v>31</v>
      </c>
      <c r="F72" s="33"/>
      <c r="G72" s="34"/>
      <c r="H72" s="35"/>
      <c r="I72" s="35"/>
      <c r="J72" s="36"/>
      <c r="K72" s="2"/>
    </row>
    <row r="73" spans="2:13" ht="38.25" x14ac:dyDescent="0.25">
      <c r="B73" s="12"/>
      <c r="E73" s="49"/>
      <c r="F73" s="33"/>
      <c r="G73" s="34"/>
      <c r="H73" s="30" t="s">
        <v>6</v>
      </c>
      <c r="I73" s="30" t="s">
        <v>5</v>
      </c>
      <c r="J73" s="30" t="s">
        <v>10</v>
      </c>
      <c r="K73" s="45" t="s">
        <v>9</v>
      </c>
    </row>
    <row r="74" spans="2:13" s="21" customFormat="1" ht="15" x14ac:dyDescent="0.25">
      <c r="B74" s="20"/>
      <c r="E74" s="21" t="s">
        <v>13</v>
      </c>
      <c r="F74" s="33"/>
      <c r="G74" s="34"/>
      <c r="H74" s="46">
        <v>150</v>
      </c>
      <c r="I74" s="61"/>
      <c r="J74" s="4">
        <v>1500</v>
      </c>
      <c r="K74" s="3">
        <f>I74*J74</f>
        <v>0</v>
      </c>
      <c r="M74" s="70"/>
    </row>
    <row r="75" spans="2:13" s="21" customFormat="1" ht="15.95" customHeight="1" x14ac:dyDescent="0.25">
      <c r="B75" s="20"/>
      <c r="E75" s="21" t="s">
        <v>11</v>
      </c>
      <c r="F75" s="33"/>
      <c r="G75" s="34"/>
      <c r="H75" s="47">
        <v>140</v>
      </c>
      <c r="I75" s="61"/>
      <c r="J75" s="4">
        <v>2500</v>
      </c>
      <c r="K75" s="3">
        <f t="shared" ref="K75" si="1">I75*J75</f>
        <v>0</v>
      </c>
    </row>
    <row r="76" spans="2:13" s="21" customFormat="1" ht="15.95" customHeight="1" x14ac:dyDescent="0.25">
      <c r="B76" s="20"/>
      <c r="E76" s="32" t="s">
        <v>12</v>
      </c>
      <c r="F76" s="33"/>
      <c r="G76" s="34"/>
      <c r="H76" s="35"/>
      <c r="I76" s="35"/>
      <c r="J76" s="36"/>
      <c r="K76" s="2">
        <f>SUM(K74:K75)</f>
        <v>0</v>
      </c>
    </row>
    <row r="77" spans="2:13" ht="15" x14ac:dyDescent="0.25">
      <c r="B77" s="12"/>
      <c r="E77" s="49"/>
      <c r="F77" s="33"/>
      <c r="G77" s="34"/>
      <c r="H77" s="35"/>
      <c r="I77" s="35"/>
      <c r="J77" s="36"/>
      <c r="K77" s="2"/>
    </row>
    <row r="78" spans="2:13" ht="15" x14ac:dyDescent="0.25">
      <c r="B78" s="12"/>
      <c r="E78" s="43" t="s">
        <v>22</v>
      </c>
      <c r="F78" s="33"/>
      <c r="G78" s="34"/>
      <c r="H78" s="35"/>
      <c r="I78" s="35"/>
      <c r="J78" s="36"/>
      <c r="K78" s="2"/>
    </row>
    <row r="79" spans="2:13" ht="63.75" x14ac:dyDescent="0.25">
      <c r="B79" s="12"/>
      <c r="E79" s="43"/>
      <c r="F79" s="33"/>
      <c r="G79" s="34"/>
      <c r="H79" s="30" t="s">
        <v>25</v>
      </c>
      <c r="I79" s="50" t="s">
        <v>27</v>
      </c>
      <c r="J79" s="50" t="s">
        <v>15</v>
      </c>
      <c r="K79" s="2"/>
    </row>
    <row r="80" spans="2:13" ht="25.5" x14ac:dyDescent="0.25">
      <c r="B80" s="12"/>
      <c r="E80" s="42" t="s">
        <v>14</v>
      </c>
      <c r="F80" s="33"/>
      <c r="G80" s="34"/>
      <c r="H80" s="61"/>
      <c r="I80" s="36"/>
      <c r="J80" s="36"/>
      <c r="K80" s="2"/>
    </row>
    <row r="81" spans="2:13" ht="25.5" customHeight="1" x14ac:dyDescent="0.25">
      <c r="B81" s="12"/>
      <c r="E81" s="42" t="s">
        <v>26</v>
      </c>
      <c r="F81" s="33"/>
      <c r="G81" s="34"/>
      <c r="H81" s="35"/>
      <c r="I81" s="61"/>
      <c r="J81" s="4">
        <v>2</v>
      </c>
      <c r="K81" s="2"/>
    </row>
    <row r="82" spans="2:13" ht="15" x14ac:dyDescent="0.25">
      <c r="B82" s="12"/>
      <c r="E82" s="42" t="s">
        <v>16</v>
      </c>
      <c r="F82" s="33"/>
      <c r="G82" s="34"/>
      <c r="H82" s="35"/>
      <c r="I82" s="35"/>
      <c r="J82" s="35"/>
      <c r="K82" s="6">
        <f>H80+(I81*J81)</f>
        <v>0</v>
      </c>
    </row>
    <row r="83" spans="2:13" ht="42.75" customHeight="1" x14ac:dyDescent="0.25">
      <c r="B83" s="12"/>
      <c r="E83" s="51" t="s">
        <v>17</v>
      </c>
      <c r="F83" s="33"/>
      <c r="G83" s="34"/>
      <c r="H83" s="35"/>
      <c r="I83" s="35"/>
      <c r="J83" s="35"/>
      <c r="K83" s="2">
        <f>K82*3</f>
        <v>0</v>
      </c>
    </row>
    <row r="84" spans="2:13" ht="15" x14ac:dyDescent="0.25">
      <c r="B84" s="12"/>
      <c r="E84" s="51"/>
      <c r="F84" s="33"/>
      <c r="G84" s="34"/>
      <c r="H84" s="35"/>
      <c r="I84" s="35"/>
      <c r="J84" s="35"/>
      <c r="K84" s="2"/>
    </row>
    <row r="85" spans="2:13" ht="15" x14ac:dyDescent="0.25">
      <c r="B85" s="12"/>
      <c r="E85" s="43" t="s">
        <v>35</v>
      </c>
      <c r="F85" s="33"/>
      <c r="G85" s="34"/>
      <c r="H85" s="35"/>
      <c r="I85" s="35"/>
      <c r="J85" s="35"/>
      <c r="K85" s="2"/>
    </row>
    <row r="86" spans="2:13" s="21" customFormat="1" ht="28.5" customHeight="1" x14ac:dyDescent="0.25">
      <c r="B86" s="20"/>
      <c r="E86" s="84" t="s">
        <v>46</v>
      </c>
      <c r="F86" s="84"/>
      <c r="G86" s="84"/>
      <c r="H86" s="84"/>
      <c r="I86" s="84"/>
      <c r="J86" s="84"/>
      <c r="K86" s="85"/>
      <c r="L86" s="21" t="s">
        <v>3</v>
      </c>
      <c r="M86" s="71"/>
    </row>
    <row r="87" spans="2:13" s="21" customFormat="1" ht="15.95" customHeight="1" x14ac:dyDescent="0.25">
      <c r="B87" s="20"/>
      <c r="F87" s="27"/>
      <c r="G87" s="27"/>
      <c r="H87" s="28"/>
      <c r="I87" s="29"/>
      <c r="J87" s="30"/>
      <c r="K87" s="81" t="s">
        <v>45</v>
      </c>
      <c r="M87" s="70"/>
    </row>
    <row r="88" spans="2:13" s="21" customFormat="1" x14ac:dyDescent="0.25">
      <c r="B88" s="20"/>
      <c r="E88" s="70" t="s">
        <v>48</v>
      </c>
      <c r="F88" s="79"/>
      <c r="G88" s="5"/>
      <c r="H88" s="31"/>
      <c r="I88" s="31"/>
      <c r="J88" s="1"/>
      <c r="K88" s="61">
        <v>0</v>
      </c>
      <c r="M88" s="70"/>
    </row>
    <row r="89" spans="2:13" s="21" customFormat="1" x14ac:dyDescent="0.25">
      <c r="B89" s="20"/>
      <c r="E89" s="70" t="s">
        <v>49</v>
      </c>
      <c r="F89" s="79"/>
      <c r="G89" s="5"/>
      <c r="H89" s="31"/>
      <c r="I89" s="31"/>
      <c r="J89" s="1"/>
      <c r="K89" s="61">
        <v>0</v>
      </c>
      <c r="M89" s="70"/>
    </row>
    <row r="90" spans="2:13" s="21" customFormat="1" x14ac:dyDescent="0.25">
      <c r="B90" s="20"/>
      <c r="E90" s="70" t="s">
        <v>50</v>
      </c>
      <c r="F90" s="79"/>
      <c r="G90" s="5"/>
      <c r="H90" s="31"/>
      <c r="I90" s="31"/>
      <c r="J90" s="1"/>
      <c r="K90" s="61">
        <v>0</v>
      </c>
      <c r="M90" s="70"/>
    </row>
    <row r="91" spans="2:13" s="21" customFormat="1" x14ac:dyDescent="0.25">
      <c r="B91" s="20"/>
      <c r="E91" s="70" t="s">
        <v>51</v>
      </c>
      <c r="F91" s="79"/>
      <c r="G91" s="5"/>
      <c r="H91" s="31"/>
      <c r="I91" s="31"/>
      <c r="J91" s="1"/>
      <c r="K91" s="61">
        <v>0</v>
      </c>
      <c r="M91" s="70"/>
    </row>
    <row r="92" spans="2:13" s="21" customFormat="1" x14ac:dyDescent="0.25">
      <c r="B92" s="20"/>
      <c r="E92" s="70" t="s">
        <v>52</v>
      </c>
      <c r="F92" s="79"/>
      <c r="G92" s="5"/>
      <c r="H92" s="31"/>
      <c r="I92" s="31"/>
      <c r="J92" s="1"/>
      <c r="K92" s="61">
        <v>0</v>
      </c>
      <c r="M92" s="70"/>
    </row>
    <row r="93" spans="2:13" s="21" customFormat="1" x14ac:dyDescent="0.25">
      <c r="B93" s="20"/>
      <c r="E93" s="70" t="s">
        <v>53</v>
      </c>
      <c r="F93" s="79"/>
      <c r="G93" s="5"/>
      <c r="H93" s="31"/>
      <c r="I93" s="31"/>
      <c r="J93" s="1"/>
      <c r="K93" s="61">
        <v>0</v>
      </c>
      <c r="M93" s="70"/>
    </row>
    <row r="94" spans="2:13" s="21" customFormat="1" x14ac:dyDescent="0.25">
      <c r="B94" s="20"/>
      <c r="E94" s="70" t="s">
        <v>54</v>
      </c>
      <c r="F94" s="79"/>
      <c r="G94" s="5"/>
      <c r="H94" s="31"/>
      <c r="I94" s="31"/>
      <c r="J94" s="1"/>
      <c r="K94" s="61">
        <v>0</v>
      </c>
      <c r="M94" s="70"/>
    </row>
    <row r="95" spans="2:13" s="21" customFormat="1" x14ac:dyDescent="0.25">
      <c r="B95" s="20"/>
      <c r="E95" s="70" t="s">
        <v>55</v>
      </c>
      <c r="F95" s="79"/>
      <c r="G95" s="5"/>
      <c r="H95" s="31"/>
      <c r="I95" s="31"/>
      <c r="J95" s="1"/>
      <c r="K95" s="61">
        <v>0</v>
      </c>
      <c r="M95" s="70"/>
    </row>
    <row r="96" spans="2:13" s="21" customFormat="1" x14ac:dyDescent="0.25">
      <c r="B96" s="20"/>
      <c r="E96" s="70" t="s">
        <v>56</v>
      </c>
      <c r="F96" s="79"/>
      <c r="G96" s="5"/>
      <c r="H96" s="31"/>
      <c r="I96" s="31"/>
      <c r="J96" s="1"/>
      <c r="K96" s="61">
        <v>0</v>
      </c>
      <c r="M96" s="70"/>
    </row>
    <row r="97" spans="2:19" s="21" customFormat="1" ht="15" x14ac:dyDescent="0.25">
      <c r="B97" s="20"/>
      <c r="E97" s="32" t="s">
        <v>74</v>
      </c>
      <c r="F97" s="33"/>
      <c r="G97" s="34"/>
      <c r="H97" s="35"/>
      <c r="I97" s="35"/>
      <c r="J97" s="36"/>
      <c r="K97" s="80">
        <f>SUM(K88:K96)</f>
        <v>0</v>
      </c>
      <c r="M97" s="70"/>
    </row>
    <row r="98" spans="2:19" s="21" customFormat="1" ht="15" x14ac:dyDescent="0.25">
      <c r="B98" s="20"/>
      <c r="F98" s="33"/>
      <c r="G98" s="34"/>
      <c r="H98" s="35"/>
      <c r="I98" s="35"/>
      <c r="J98" s="36"/>
      <c r="K98" s="37"/>
      <c r="M98" s="71"/>
    </row>
    <row r="99" spans="2:19" s="21" customFormat="1" ht="30" customHeight="1" x14ac:dyDescent="0.25">
      <c r="B99" s="20"/>
      <c r="E99" s="84" t="s">
        <v>87</v>
      </c>
      <c r="F99" s="84"/>
      <c r="G99" s="84"/>
      <c r="H99" s="84"/>
      <c r="I99" s="84"/>
      <c r="J99" s="84"/>
      <c r="K99" s="85"/>
    </row>
    <row r="100" spans="2:19" s="21" customFormat="1" x14ac:dyDescent="0.25">
      <c r="B100" s="20"/>
      <c r="F100" s="27"/>
      <c r="G100" s="38"/>
      <c r="H100" s="28"/>
      <c r="I100" s="30"/>
      <c r="J100" s="30"/>
      <c r="K100" s="81" t="s">
        <v>45</v>
      </c>
      <c r="M100" s="42"/>
    </row>
    <row r="101" spans="2:19" s="21" customFormat="1" x14ac:dyDescent="0.25">
      <c r="B101" s="20"/>
      <c r="E101" s="70" t="s">
        <v>66</v>
      </c>
      <c r="F101" s="39"/>
      <c r="G101" s="40"/>
      <c r="H101" s="31"/>
      <c r="I101" s="41"/>
      <c r="K101" s="61">
        <v>0</v>
      </c>
    </row>
    <row r="102" spans="2:19" s="21" customFormat="1" x14ac:dyDescent="0.25">
      <c r="B102" s="20"/>
      <c r="E102" s="70" t="s">
        <v>65</v>
      </c>
      <c r="F102" s="39"/>
      <c r="G102" s="40"/>
      <c r="H102" s="31"/>
      <c r="I102" s="41"/>
      <c r="K102" s="61">
        <v>0</v>
      </c>
    </row>
    <row r="103" spans="2:19" s="21" customFormat="1" x14ac:dyDescent="0.25">
      <c r="B103" s="20"/>
      <c r="E103" s="70" t="s">
        <v>67</v>
      </c>
      <c r="F103" s="39"/>
      <c r="G103" s="40"/>
      <c r="H103" s="31"/>
      <c r="I103" s="41"/>
      <c r="K103" s="61">
        <v>0</v>
      </c>
    </row>
    <row r="104" spans="2:19" s="21" customFormat="1" x14ac:dyDescent="0.25">
      <c r="B104" s="20"/>
      <c r="E104" s="70" t="s">
        <v>68</v>
      </c>
      <c r="F104" s="39"/>
      <c r="G104" s="40"/>
      <c r="H104" s="31"/>
      <c r="I104" s="41"/>
      <c r="K104" s="61">
        <v>0</v>
      </c>
    </row>
    <row r="105" spans="2:19" s="21" customFormat="1" x14ac:dyDescent="0.25">
      <c r="B105" s="20"/>
      <c r="E105" s="70" t="s">
        <v>69</v>
      </c>
      <c r="F105" s="39"/>
      <c r="G105" s="40"/>
      <c r="H105" s="31"/>
      <c r="I105" s="41"/>
      <c r="K105" s="61">
        <v>0</v>
      </c>
    </row>
    <row r="106" spans="2:19" s="21" customFormat="1" x14ac:dyDescent="0.25">
      <c r="B106" s="20"/>
      <c r="E106" s="70" t="s">
        <v>70</v>
      </c>
      <c r="F106" s="39"/>
      <c r="G106" s="40"/>
      <c r="H106" s="31"/>
      <c r="I106" s="41"/>
      <c r="K106" s="61">
        <v>0</v>
      </c>
    </row>
    <row r="107" spans="2:19" s="21" customFormat="1" x14ac:dyDescent="0.25">
      <c r="B107" s="20"/>
      <c r="E107" s="70" t="s">
        <v>71</v>
      </c>
      <c r="F107" s="39"/>
      <c r="G107" s="40"/>
      <c r="H107" s="31"/>
      <c r="I107" s="41"/>
      <c r="K107" s="61">
        <v>0</v>
      </c>
    </row>
    <row r="108" spans="2:19" s="21" customFormat="1" x14ac:dyDescent="0.25">
      <c r="B108" s="20"/>
      <c r="E108" s="70" t="s">
        <v>72</v>
      </c>
      <c r="F108" s="39"/>
      <c r="G108" s="40"/>
      <c r="H108" s="31"/>
      <c r="I108" s="41"/>
      <c r="K108" s="61">
        <v>0</v>
      </c>
    </row>
    <row r="109" spans="2:19" s="21" customFormat="1" x14ac:dyDescent="0.25">
      <c r="B109" s="20"/>
      <c r="E109" s="70" t="s">
        <v>73</v>
      </c>
      <c r="F109" s="39"/>
      <c r="G109" s="40"/>
      <c r="H109" s="31"/>
      <c r="I109" s="41"/>
      <c r="K109" s="61">
        <v>0</v>
      </c>
    </row>
    <row r="110" spans="2:19" s="21" customFormat="1" x14ac:dyDescent="0.2">
      <c r="B110" s="20"/>
      <c r="E110" s="32" t="s">
        <v>28</v>
      </c>
      <c r="F110" s="5"/>
      <c r="G110" s="5"/>
      <c r="H110" s="31"/>
      <c r="J110" s="1"/>
      <c r="K110" s="80">
        <f>SUM(K101:K109)</f>
        <v>0</v>
      </c>
    </row>
    <row r="111" spans="2:19" ht="12.75" customHeight="1" x14ac:dyDescent="0.2">
      <c r="B111" s="12"/>
      <c r="E111" s="52"/>
      <c r="F111" s="52"/>
      <c r="G111" s="53"/>
      <c r="H111" s="54"/>
      <c r="I111" s="54"/>
      <c r="J111" s="54"/>
      <c r="K111" s="55"/>
    </row>
    <row r="112" spans="2:19" s="43" customFormat="1" ht="15.95" customHeight="1" x14ac:dyDescent="0.25">
      <c r="B112" s="56"/>
      <c r="E112" s="57" t="s">
        <v>34</v>
      </c>
      <c r="F112" s="58"/>
      <c r="G112" s="59"/>
      <c r="H112" s="60"/>
      <c r="I112" s="60"/>
      <c r="J112" s="59"/>
      <c r="K112" s="7">
        <f>K32+K45+K50+K59+K71+K76+K83+K97+K110</f>
        <v>0</v>
      </c>
      <c r="Q112" s="72" t="s">
        <v>1</v>
      </c>
      <c r="S112" s="73"/>
    </row>
    <row r="113" spans="2:19" x14ac:dyDescent="0.2">
      <c r="B113" s="12"/>
      <c r="K113" s="19"/>
      <c r="Q113" s="72" t="s">
        <v>2</v>
      </c>
      <c r="S113" s="73"/>
    </row>
    <row r="114" spans="2:19" x14ac:dyDescent="0.2">
      <c r="B114" s="74"/>
      <c r="C114" s="75"/>
      <c r="D114" s="75"/>
      <c r="E114" s="75"/>
      <c r="F114" s="75"/>
      <c r="G114" s="75"/>
      <c r="H114" s="76"/>
      <c r="I114" s="76"/>
      <c r="J114" s="75"/>
      <c r="K114" s="77"/>
    </row>
  </sheetData>
  <sheetProtection algorithmName="SHA-512" hashValue="scRoBKpy/rVDyhyqGNaa6wnL2cVcZHbn1MoVyNpMBjvwZ6k14suLDYBxT3Az7rNDQp3A4oESbPnpgIPLeHOBmw==" saltValue="fWqZIKghES0DMxDcdZULsw==" spinCount="100000" sheet="1" selectLockedCells="1"/>
  <mergeCells count="16">
    <mergeCell ref="E99:K99"/>
    <mergeCell ref="C2:F2"/>
    <mergeCell ref="H6:K6"/>
    <mergeCell ref="H14:K14"/>
    <mergeCell ref="C5:K5"/>
    <mergeCell ref="H10:K10"/>
    <mergeCell ref="H8:K8"/>
    <mergeCell ref="E51:K51"/>
    <mergeCell ref="E60:K60"/>
    <mergeCell ref="E86:K86"/>
    <mergeCell ref="H12:K12"/>
    <mergeCell ref="E21:K21"/>
    <mergeCell ref="H16:K16"/>
    <mergeCell ref="E34:K34"/>
    <mergeCell ref="E49:K49"/>
    <mergeCell ref="H18:K18"/>
  </mergeCells>
  <dataValidations count="4">
    <dataValidation type="decimal" allowBlank="1" showInputMessage="1" showErrorMessage="1" errorTitle="Uurtarief" error="Het tarief per uur is hoger dan het maximaal uurtarief." sqref="I74">
      <formula1>0</formula1>
      <formula2>150</formula2>
    </dataValidation>
    <dataValidation type="decimal" allowBlank="1" showInputMessage="1" showErrorMessage="1" errorTitle="Uurtarief" error="Het tarief per uur is hoger dan het maximaal uurtarief." sqref="I75 I56:I58">
      <formula1>0</formula1>
      <formula2>140</formula2>
    </dataValidation>
    <dataValidation type="decimal" allowBlank="1" showInputMessage="1" showErrorMessage="1" errorTitle="uurtarief" error="Het tarief per uur is hoger dan het maximaal uurtarief." sqref="I53">
      <formula1>0</formula1>
      <formula2>150</formula2>
    </dataValidation>
    <dataValidation type="decimal" allowBlank="1" showInputMessage="1" showErrorMessage="1" errorTitle="uurtarief" error="Het tarief per uur is hoger dan het maximaal uurtarief." sqref="I55">
      <formula1>0</formula1>
      <formula2>140</formula2>
    </dataValidation>
  </dataValidations>
  <printOptions horizontalCentered="1"/>
  <pageMargins left="0.39370078740157483" right="0.39370078740157483" top="0.39370078740157483" bottom="0.39370078740157483" header="0.31496062992125984" footer="0.19685039370078741"/>
  <pageSetup paperSize="9" scale="45" orientation="portrait" r:id="rId1"/>
  <headerFooter alignWithMargins="0">
    <oddFooter>&amp;L&amp;8versie 1.0&amp;R&amp;8Pagina &amp;P van &amp;N</oddFooter>
  </headerFooter>
  <colBreaks count="1" manualBreakCount="1">
    <brk id="11" max="1048575" man="1"/>
  </colBreaks>
  <ignoredErrors>
    <ignoredError sqref="K53:K59 K74:K76 K82:K83" unlockedFormula="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CDateModified xmlns="http://schemas.microsoft.com/sharepoint/v3/fields" xsi:nil="true"/>
    <Soort xmlns="0b49da37-99c1-4534-9d9b-bd373fbc53ae">NVI 2</Soort>
    <Jaar xmlns="0b49da37-99c1-4534-9d9b-bd373fbc53ae">2022</Jaar>
    <Decharge xmlns="0b49da37-99c1-4534-9d9b-bd373fbc53ae" xsi:nil="true"/>
    <_DCDateCreated xmlns="http://schemas.microsoft.com/sharepoint/v3/fields">2022-03-25T13:57:00+00:00</_DCDateCreat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False</openByDefault>
  <xsnScope/>
</customXsn>
</file>

<file path=customXml/item4.xml><?xml version="1.0" encoding="utf-8"?>
<?mso-contentType ?>
<SharedContentType xmlns="Microsoft.SharePoint.Taxonomy.ContentTypeSync" SourceId="5c8cb159-2b14-44f1-9f1e-2f87ce4796ac" ContentTypeId="0x0101" PreviousValue="false"/>
</file>

<file path=customXml/item5.xml><?xml version="1.0" encoding="utf-8"?>
<ct:contentTypeSchema xmlns:ct="http://schemas.microsoft.com/office/2006/metadata/contentType" xmlns:ma="http://schemas.microsoft.com/office/2006/metadata/properties/metaAttributes" ct:_="" ma:_="" ma:contentTypeName="Document" ma:contentTypeID="0x010100791C6701B4753A45BD68DDDE3B99DEE4" ma:contentTypeVersion="7" ma:contentTypeDescription="Een nieuw document maken." ma:contentTypeScope="" ma:versionID="a3a853dd0a0d19e6f5439ee42654eb62">
  <xsd:schema xmlns:xsd="http://www.w3.org/2001/XMLSchema" xmlns:xs="http://www.w3.org/2001/XMLSchema" xmlns:p="http://schemas.microsoft.com/office/2006/metadata/properties" xmlns:ns2="http://schemas.microsoft.com/sharepoint/v3/fields" xmlns:ns3="0b49da37-99c1-4534-9d9b-bd373fbc53ae" targetNamespace="http://schemas.microsoft.com/office/2006/metadata/properties" ma:root="true" ma:fieldsID="16a1acefa300eb36e92f782fb76e4931" ns2:_="" ns3:_="">
    <xsd:import namespace="http://schemas.microsoft.com/sharepoint/v3/fields"/>
    <xsd:import namespace="0b49da37-99c1-4534-9d9b-bd373fbc53ae"/>
    <xsd:element name="properties">
      <xsd:complexType>
        <xsd:sequence>
          <xsd:element name="documentManagement">
            <xsd:complexType>
              <xsd:all>
                <xsd:element ref="ns2:_DCDateCreated" minOccurs="0"/>
                <xsd:element ref="ns2:_DCDateModified" minOccurs="0"/>
                <xsd:element ref="ns3:Soort" minOccurs="0"/>
                <xsd:element ref="ns3:Decharge" minOccurs="0"/>
                <xsd:element ref="ns3:Jaar"/>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8" nillable="true" ma:displayName="Gemaakt op" ma:default="[today]" ma:description="De datum waarop deze bron is gemaakt" ma:format="DateTime" ma:internalName="_DCDateCreated">
      <xsd:simpleType>
        <xsd:restriction base="dms:DateTime"/>
      </xsd:simpleType>
    </xsd:element>
    <xsd:element name="_DCDateModified" ma:index="9" nillable="true" ma:displayName="Gewijzigd op" ma:description="De datum waarop deze bron voor het laatst is gewijzigd" ma:format="DateTime" ma:internalName="_DCDateModifi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b49da37-99c1-4534-9d9b-bd373fbc53ae" elementFormDefault="qualified">
    <xsd:import namespace="http://schemas.microsoft.com/office/2006/documentManagement/types"/>
    <xsd:import namespace="http://schemas.microsoft.com/office/infopath/2007/PartnerControls"/>
    <xsd:element name="Soort" ma:index="10" nillable="true" ma:displayName="Soort" ma:internalName="Soort">
      <xsd:simpleType>
        <xsd:restriction base="dms:Text">
          <xsd:maxLength value="50"/>
        </xsd:restriction>
      </xsd:simpleType>
    </xsd:element>
    <xsd:element name="Decharge" ma:index="11" nillable="true" ma:displayName="Decharge" ma:format="RadioButtons" ma:internalName="Decharge">
      <xsd:simpleType>
        <xsd:restriction base="dms:Choice">
          <xsd:enumeration value="-"/>
          <xsd:enumeration value="ja"/>
          <xsd:enumeration value="nee"/>
        </xsd:restriction>
      </xsd:simpleType>
    </xsd:element>
    <xsd:element name="Jaar" ma:index="12" ma:displayName="Jaar" ma:default="2022" ma:format="RadioButtons" ma:internalName="Jaar">
      <xsd:simpleType>
        <xsd:restriction base="dms:Choice">
          <xsd:enumeration value="2020"/>
          <xsd:enumeration value="2021"/>
          <xsd:enumeration value="2022"/>
          <xsd:enumeration value="2023"/>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0F43BF-AEAE-41D8-97BD-D96BD0B44F65}">
  <ds:schemaRefs>
    <ds:schemaRef ds:uri="http://purl.org/dc/elements/1.1/"/>
    <ds:schemaRef ds:uri="http://schemas.microsoft.com/office/2006/metadata/properties"/>
    <ds:schemaRef ds:uri="http://schemas.microsoft.com/office/2006/documentManagement/types"/>
    <ds:schemaRef ds:uri="http://purl.org/dc/terms/"/>
    <ds:schemaRef ds:uri="0b49da37-99c1-4534-9d9b-bd373fbc53ae"/>
    <ds:schemaRef ds:uri="http://purl.org/dc/dcmitype/"/>
    <ds:schemaRef ds:uri="http://schemas.microsoft.com/office/infopath/2007/PartnerControls"/>
    <ds:schemaRef ds:uri="http://schemas.openxmlformats.org/package/2006/metadata/core-properties"/>
    <ds:schemaRef ds:uri="http://schemas.microsoft.com/sharepoint/v3/fields"/>
    <ds:schemaRef ds:uri="http://www.w3.org/XML/1998/namespace"/>
  </ds:schemaRefs>
</ds:datastoreItem>
</file>

<file path=customXml/itemProps2.xml><?xml version="1.0" encoding="utf-8"?>
<ds:datastoreItem xmlns:ds="http://schemas.openxmlformats.org/officeDocument/2006/customXml" ds:itemID="{352AFD67-74C4-49B6-B901-2D989F5E3FB7}">
  <ds:schemaRefs>
    <ds:schemaRef ds:uri="http://schemas.microsoft.com/sharepoint/v3/contenttype/forms"/>
  </ds:schemaRefs>
</ds:datastoreItem>
</file>

<file path=customXml/itemProps3.xml><?xml version="1.0" encoding="utf-8"?>
<ds:datastoreItem xmlns:ds="http://schemas.openxmlformats.org/officeDocument/2006/customXml" ds:itemID="{2824C2F0-FA22-48DF-913F-C4038F0F65F1}">
  <ds:schemaRefs>
    <ds:schemaRef ds:uri="http://schemas.microsoft.com/office/2006/metadata/customXsn"/>
  </ds:schemaRefs>
</ds:datastoreItem>
</file>

<file path=customXml/itemProps4.xml><?xml version="1.0" encoding="utf-8"?>
<ds:datastoreItem xmlns:ds="http://schemas.openxmlformats.org/officeDocument/2006/customXml" ds:itemID="{9B3A739E-FB5A-44F6-A26F-831FF56EB5A5}">
  <ds:schemaRefs>
    <ds:schemaRef ds:uri="Microsoft.SharePoint.Taxonomy.ContentTypeSync"/>
  </ds:schemaRefs>
</ds:datastoreItem>
</file>

<file path=customXml/itemProps5.xml><?xml version="1.0" encoding="utf-8"?>
<ds:datastoreItem xmlns:ds="http://schemas.openxmlformats.org/officeDocument/2006/customXml" ds:itemID="{8ED088DD-E5A2-4368-AA7D-774F23A65F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0b49da37-99c1-4534-9d9b-bd373fbc53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Ramon Abbenhuis</dc:creator>
  <cp:lastModifiedBy>Abbenhuis, Ramon (R.A.W.)</cp:lastModifiedBy>
  <cp:lastPrinted>2022-03-28T12:20:40Z</cp:lastPrinted>
  <dcterms:created xsi:type="dcterms:W3CDTF">2014-04-04T13:24:16Z</dcterms:created>
  <dcterms:modified xsi:type="dcterms:W3CDTF">2022-05-23T14:28:29Z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0x010100791C6701B4753A45BD68DDDE3B99DEE4</vt:lpwstr>
  </property>
</Properties>
</file>