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Gedeelde drives\1. Projecten\GV21079-OVO-Ondersteuning aanbesteding Groenpoort\2.2 Rekenmodellen\"/>
    </mc:Choice>
  </mc:AlternateContent>
  <xr:revisionPtr revIDLastSave="0" documentId="13_ncr:1_{AD0416E4-248D-433F-AA40-27E8560DD40D}" xr6:coauthVersionLast="47" xr6:coauthVersionMax="47" xr10:uidLastSave="{00000000-0000-0000-0000-000000000000}"/>
  <bookViews>
    <workbookView xWindow="-120" yWindow="-16320" windowWidth="29040" windowHeight="16440" xr2:uid="{292804CF-BEAA-46DB-B0A1-5B888EE67962}"/>
  </bookViews>
  <sheets>
    <sheet name="Warmten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5" i="1" l="1"/>
  <c r="K7" i="1"/>
  <c r="L4" i="1" l="1"/>
  <c r="M4" i="1"/>
  <c r="N4" i="1"/>
  <c r="K4" i="1"/>
  <c r="E4" i="1"/>
  <c r="F4" i="1"/>
  <c r="G4" i="1"/>
  <c r="D4" i="1" l="1"/>
</calcChain>
</file>

<file path=xl/sharedStrings.xml><?xml version="1.0" encoding="utf-8"?>
<sst xmlns="http://schemas.openxmlformats.org/spreadsheetml/2006/main" count="290" uniqueCount="41">
  <si>
    <t>Totaal lengte [m]</t>
  </si>
  <si>
    <t>T-stukken leidingnet [sets]</t>
  </si>
  <si>
    <t>Verlopen Totaal [-]</t>
  </si>
  <si>
    <t>Bochten (excl expansie)</t>
  </si>
  <si>
    <t>F1A</t>
  </si>
  <si>
    <t>Aansluitleiding</t>
  </si>
  <si>
    <t>26,0 mm</t>
  </si>
  <si>
    <t>40,8 mm</t>
  </si>
  <si>
    <t>51,4 mm</t>
  </si>
  <si>
    <t>Subdistributie</t>
  </si>
  <si>
    <t>32,6 mm</t>
  </si>
  <si>
    <t>61,4 mm</t>
  </si>
  <si>
    <t>F1B</t>
  </si>
  <si>
    <t>F1C</t>
  </si>
  <si>
    <t>F1D</t>
  </si>
  <si>
    <t>F2A</t>
  </si>
  <si>
    <t>F2B</t>
  </si>
  <si>
    <t>F2C</t>
  </si>
  <si>
    <t>Hoofddistributie</t>
  </si>
  <si>
    <t>73,6 mm</t>
  </si>
  <si>
    <t>90,0 mm</t>
  </si>
  <si>
    <t>102,2 mm</t>
  </si>
  <si>
    <t>114,6 mm</t>
  </si>
  <si>
    <t>130,8 mm</t>
  </si>
  <si>
    <t>184,0 mm</t>
  </si>
  <si>
    <t>F0</t>
  </si>
  <si>
    <t>Bochten (excl. expansie)</t>
  </si>
  <si>
    <t>21,0 mm</t>
  </si>
  <si>
    <t>55,6 mm</t>
  </si>
  <si>
    <t>66,0 mm</t>
  </si>
  <si>
    <t>28,0 mm</t>
  </si>
  <si>
    <t>35,2 mm</t>
  </si>
  <si>
    <t>44,0 mm</t>
  </si>
  <si>
    <t>79,2 mm</t>
  </si>
  <si>
    <t>96,8 mm</t>
  </si>
  <si>
    <t>110,2 mm</t>
  </si>
  <si>
    <t>141,0 mm</t>
  </si>
  <si>
    <t>176,2 mm</t>
  </si>
  <si>
    <t>198,2 mm</t>
  </si>
  <si>
    <t>Warmtenet</t>
  </si>
  <si>
    <t>Koudenet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</si>
</sst>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top" wrapText="1"/>
    </xf>
    <xf numFmtId="164" fontId="1" fillId="0" borderId="0" xfId="0" applyNumberFormat="1" applyFont="1"/>
    <xf numFmtId="3" fontId="1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4" fillId="0" borderId="0" xfId="0" applyFont="1"/>
    <xf numFmtId="0" fontId="4" fillId="0" borderId="0" xfId="1" applyFont="1"/>
    <xf numFmtId="0" fontId="2" fillId="0" borderId="0" xfId="0" applyFont="1"/>
    <xf numFmtId="0" fontId="1" fillId="0" borderId="1" xfId="0" applyFont="1" applyBorder="1"/>
    <xf numFmtId="0" fontId="2" fillId="2" borderId="1" xfId="0" applyFont="1" applyFill="1" applyBorder="1"/>
    <xf numFmtId="0" fontId="2" fillId="3" borderId="1" xfId="0" applyFont="1" applyFill="1" applyBorder="1"/>
  </cellXfs>
  <cellStyles count="3">
    <cellStyle name="Procent 2" xfId="2" xr:uid="{57125B18-31C4-480C-BF84-DE4DC8B432C0}"/>
    <cellStyle name="Standaard" xfId="0" builtinId="0"/>
    <cellStyle name="Standaard 2" xfId="1" xr:uid="{4DB7E8E0-6A47-407F-AF68-EB02B314F8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62753</xdr:colOff>
      <xdr:row>2</xdr:row>
      <xdr:rowOff>62191</xdr:rowOff>
    </xdr:from>
    <xdr:to>
      <xdr:col>22</xdr:col>
      <xdr:colOff>276784</xdr:colOff>
      <xdr:row>48</xdr:row>
      <xdr:rowOff>78593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B6398699-7F60-427A-86BD-987DEB93B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25635" y="375956"/>
          <a:ext cx="4449855" cy="75579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934A0-1C01-4A66-807A-90352419D18B}">
  <dimension ref="B2:S118"/>
  <sheetViews>
    <sheetView tabSelected="1" zoomScale="85" zoomScaleNormal="85" workbookViewId="0">
      <selection activeCell="L34" sqref="L34"/>
    </sheetView>
  </sheetViews>
  <sheetFormatPr defaultRowHeight="12.75" x14ac:dyDescent="0.2"/>
  <cols>
    <col min="1" max="1" width="9.140625" style="1"/>
    <col min="2" max="2" width="14.5703125" style="1" bestFit="1" customWidth="1"/>
    <col min="3" max="3" width="8.42578125" style="1" bestFit="1" customWidth="1"/>
    <col min="4" max="4" width="9.140625" style="1"/>
    <col min="5" max="5" width="10.42578125" style="1" customWidth="1"/>
    <col min="6" max="6" width="10.28515625" style="1" customWidth="1"/>
    <col min="7" max="8" width="10.140625" style="1" customWidth="1"/>
    <col min="9" max="9" width="14.42578125" style="1" bestFit="1" customWidth="1"/>
    <col min="10" max="16384" width="9.140625" style="1"/>
  </cols>
  <sheetData>
    <row r="2" spans="2:14" x14ac:dyDescent="0.2">
      <c r="B2" s="10" t="s">
        <v>39</v>
      </c>
      <c r="C2" s="9"/>
      <c r="D2" s="9"/>
      <c r="E2" s="9"/>
      <c r="F2" s="9"/>
      <c r="G2" s="9"/>
      <c r="I2" s="11" t="s">
        <v>40</v>
      </c>
      <c r="J2" s="9"/>
      <c r="K2" s="9"/>
      <c r="L2" s="9"/>
      <c r="M2" s="9"/>
      <c r="N2" s="9"/>
    </row>
    <row r="3" spans="2:14" ht="38.25" x14ac:dyDescent="0.2">
      <c r="D3" s="5" t="s">
        <v>0</v>
      </c>
      <c r="E3" s="5" t="s">
        <v>1</v>
      </c>
      <c r="F3" s="5" t="s">
        <v>2</v>
      </c>
      <c r="G3" s="5" t="s">
        <v>3</v>
      </c>
      <c r="H3" s="5"/>
      <c r="I3" s="5"/>
      <c r="K3" s="5" t="s">
        <v>0</v>
      </c>
      <c r="L3" s="5" t="s">
        <v>1</v>
      </c>
      <c r="M3" s="5" t="s">
        <v>2</v>
      </c>
      <c r="N3" s="5" t="s">
        <v>26</v>
      </c>
    </row>
    <row r="4" spans="2:14" x14ac:dyDescent="0.2">
      <c r="B4" s="8" t="s">
        <v>25</v>
      </c>
      <c r="D4" s="4">
        <f>SUM(D5:D94)</f>
        <v>11486</v>
      </c>
      <c r="E4" s="4">
        <f>SUM(E5:E94)</f>
        <v>52</v>
      </c>
      <c r="F4" s="4">
        <f>SUM(F5:F94)</f>
        <v>779</v>
      </c>
      <c r="G4" s="4">
        <f>SUM(G5:G94)</f>
        <v>174</v>
      </c>
      <c r="H4" s="4"/>
      <c r="I4" s="8" t="s">
        <v>25</v>
      </c>
      <c r="J4" s="4"/>
      <c r="K4" s="4">
        <f>SUM(K5:K95)</f>
        <v>11467</v>
      </c>
      <c r="L4" s="4">
        <f t="shared" ref="L4:N4" si="0">SUM(L5:L95)</f>
        <v>48</v>
      </c>
      <c r="M4" s="4">
        <f t="shared" si="0"/>
        <v>772</v>
      </c>
      <c r="N4" s="4">
        <f t="shared" si="0"/>
        <v>171</v>
      </c>
    </row>
    <row r="5" spans="2:14" x14ac:dyDescent="0.2">
      <c r="B5" s="1" t="s">
        <v>18</v>
      </c>
      <c r="C5" s="3" t="s">
        <v>11</v>
      </c>
      <c r="D5" s="2">
        <v>115</v>
      </c>
      <c r="E5" s="2">
        <v>7</v>
      </c>
      <c r="F5" s="2">
        <v>7</v>
      </c>
      <c r="G5" s="2">
        <v>15</v>
      </c>
      <c r="H5" s="2"/>
      <c r="I5" s="1" t="s">
        <v>18</v>
      </c>
      <c r="J5" s="1" t="s">
        <v>33</v>
      </c>
      <c r="K5" s="1">
        <f>174+37</f>
        <v>211</v>
      </c>
      <c r="L5" s="1">
        <v>5</v>
      </c>
      <c r="M5" s="1">
        <v>6</v>
      </c>
      <c r="N5" s="1">
        <v>6</v>
      </c>
    </row>
    <row r="6" spans="2:14" x14ac:dyDescent="0.2">
      <c r="B6" s="1" t="s">
        <v>18</v>
      </c>
      <c r="C6" s="3" t="s">
        <v>19</v>
      </c>
      <c r="D6" s="2">
        <v>248</v>
      </c>
      <c r="E6" s="2">
        <v>6</v>
      </c>
      <c r="F6" s="2">
        <v>8</v>
      </c>
      <c r="G6" s="2">
        <v>14</v>
      </c>
      <c r="H6" s="2"/>
      <c r="I6" s="1" t="s">
        <v>18</v>
      </c>
      <c r="J6" s="1" t="s">
        <v>34</v>
      </c>
      <c r="K6" s="1">
        <v>330</v>
      </c>
      <c r="L6" s="1">
        <v>5</v>
      </c>
      <c r="M6" s="1">
        <v>6</v>
      </c>
      <c r="N6" s="1">
        <v>14</v>
      </c>
    </row>
    <row r="7" spans="2:14" x14ac:dyDescent="0.2">
      <c r="B7" s="1" t="s">
        <v>18</v>
      </c>
      <c r="C7" s="3" t="s">
        <v>20</v>
      </c>
      <c r="D7" s="2">
        <v>378</v>
      </c>
      <c r="E7" s="2">
        <v>7</v>
      </c>
      <c r="F7" s="2">
        <v>7</v>
      </c>
      <c r="G7" s="2">
        <v>21</v>
      </c>
      <c r="H7" s="2"/>
      <c r="I7" s="1" t="s">
        <v>18</v>
      </c>
      <c r="J7" s="1" t="s">
        <v>35</v>
      </c>
      <c r="K7" s="1">
        <f>122+40</f>
        <v>162</v>
      </c>
      <c r="L7" s="1">
        <v>3</v>
      </c>
      <c r="M7" s="1">
        <v>3</v>
      </c>
      <c r="N7" s="1">
        <v>9</v>
      </c>
    </row>
    <row r="8" spans="2:14" x14ac:dyDescent="0.2">
      <c r="B8" s="1" t="s">
        <v>18</v>
      </c>
      <c r="C8" s="3" t="s">
        <v>21</v>
      </c>
      <c r="D8" s="2">
        <v>87</v>
      </c>
      <c r="E8" s="2">
        <v>2</v>
      </c>
      <c r="F8" s="2">
        <v>2</v>
      </c>
      <c r="G8" s="2">
        <v>6</v>
      </c>
      <c r="H8" s="2"/>
      <c r="I8" s="1" t="s">
        <v>18</v>
      </c>
      <c r="J8" s="1" t="s">
        <v>36</v>
      </c>
      <c r="K8" s="1">
        <v>280</v>
      </c>
      <c r="L8" s="1">
        <v>7</v>
      </c>
      <c r="M8" s="1">
        <v>7</v>
      </c>
      <c r="N8" s="1">
        <v>21</v>
      </c>
    </row>
    <row r="9" spans="2:14" x14ac:dyDescent="0.2">
      <c r="B9" s="1" t="s">
        <v>18</v>
      </c>
      <c r="C9" s="3" t="s">
        <v>22</v>
      </c>
      <c r="D9" s="2">
        <v>212</v>
      </c>
      <c r="E9" s="2">
        <v>6</v>
      </c>
      <c r="F9" s="2">
        <v>6</v>
      </c>
      <c r="G9" s="2">
        <v>18</v>
      </c>
      <c r="H9" s="2"/>
      <c r="I9" s="1" t="s">
        <v>18</v>
      </c>
      <c r="J9" s="1" t="s">
        <v>37</v>
      </c>
      <c r="K9" s="1">
        <v>221</v>
      </c>
      <c r="L9" s="1">
        <v>4</v>
      </c>
      <c r="M9" s="1">
        <v>4</v>
      </c>
      <c r="N9" s="1">
        <v>12</v>
      </c>
    </row>
    <row r="10" spans="2:14" x14ac:dyDescent="0.2">
      <c r="B10" s="1" t="s">
        <v>18</v>
      </c>
      <c r="C10" s="3" t="s">
        <v>23</v>
      </c>
      <c r="D10" s="2">
        <v>145</v>
      </c>
      <c r="E10" s="2">
        <v>1</v>
      </c>
      <c r="F10" s="2">
        <v>1</v>
      </c>
      <c r="G10" s="2">
        <v>3</v>
      </c>
      <c r="H10" s="2"/>
      <c r="I10" s="1" t="s">
        <v>18</v>
      </c>
      <c r="J10" s="1" t="s">
        <v>38</v>
      </c>
      <c r="K10" s="1">
        <v>34</v>
      </c>
      <c r="L10" s="1">
        <v>1</v>
      </c>
      <c r="M10" s="1">
        <v>1</v>
      </c>
      <c r="N10" s="1">
        <v>4</v>
      </c>
    </row>
    <row r="11" spans="2:14" x14ac:dyDescent="0.2">
      <c r="B11" s="1" t="s">
        <v>18</v>
      </c>
      <c r="C11" s="3" t="s">
        <v>24</v>
      </c>
      <c r="D11" s="2">
        <v>34</v>
      </c>
      <c r="E11" s="2">
        <v>1</v>
      </c>
      <c r="F11" s="2">
        <v>1</v>
      </c>
      <c r="G11" s="2">
        <v>4</v>
      </c>
      <c r="H11" s="2"/>
    </row>
    <row r="12" spans="2:14" x14ac:dyDescent="0.2">
      <c r="D12" s="2"/>
      <c r="E12" s="2"/>
      <c r="F12" s="2"/>
      <c r="G12" s="2"/>
      <c r="H12" s="2"/>
      <c r="I12" s="2"/>
    </row>
    <row r="13" spans="2:14" x14ac:dyDescent="0.2">
      <c r="B13" s="8" t="s">
        <v>4</v>
      </c>
      <c r="I13" s="8" t="s">
        <v>4</v>
      </c>
      <c r="K13" s="4"/>
      <c r="L13" s="4"/>
      <c r="M13" s="4"/>
      <c r="N13" s="4"/>
    </row>
    <row r="14" spans="2:14" x14ac:dyDescent="0.2">
      <c r="B14" s="1" t="s">
        <v>5</v>
      </c>
      <c r="C14" s="1" t="s">
        <v>6</v>
      </c>
      <c r="D14" s="1">
        <v>434</v>
      </c>
      <c r="I14" s="1" t="s">
        <v>5</v>
      </c>
      <c r="J14" s="1" t="s">
        <v>27</v>
      </c>
      <c r="K14" s="1">
        <v>434</v>
      </c>
    </row>
    <row r="15" spans="2:14" x14ac:dyDescent="0.2">
      <c r="B15" s="1" t="s">
        <v>5</v>
      </c>
      <c r="C15" s="1" t="s">
        <v>7</v>
      </c>
      <c r="I15" s="1" t="s">
        <v>5</v>
      </c>
      <c r="J15" s="1" t="s">
        <v>28</v>
      </c>
    </row>
    <row r="16" spans="2:14" x14ac:dyDescent="0.2">
      <c r="B16" s="1" t="s">
        <v>5</v>
      </c>
      <c r="C16" s="1" t="s">
        <v>8</v>
      </c>
      <c r="I16" s="1" t="s">
        <v>5</v>
      </c>
      <c r="J16" s="1" t="s">
        <v>29</v>
      </c>
    </row>
    <row r="18" spans="2:14" x14ac:dyDescent="0.2">
      <c r="B18" s="1" t="s">
        <v>9</v>
      </c>
      <c r="C18" s="1" t="s">
        <v>6</v>
      </c>
      <c r="D18" s="1">
        <v>55</v>
      </c>
      <c r="F18" s="1">
        <v>7</v>
      </c>
      <c r="I18" s="1" t="s">
        <v>9</v>
      </c>
      <c r="J18" s="1" t="s">
        <v>27</v>
      </c>
      <c r="K18" s="1">
        <v>48</v>
      </c>
      <c r="L18" s="1">
        <v>0</v>
      </c>
      <c r="M18" s="1">
        <v>6</v>
      </c>
      <c r="N18" s="1">
        <v>0</v>
      </c>
    </row>
    <row r="19" spans="2:14" x14ac:dyDescent="0.2">
      <c r="B19" s="1" t="s">
        <v>9</v>
      </c>
      <c r="C19" s="1" t="s">
        <v>10</v>
      </c>
      <c r="D19" s="1">
        <v>156</v>
      </c>
      <c r="F19" s="1">
        <v>14</v>
      </c>
      <c r="I19" s="1" t="s">
        <v>9</v>
      </c>
      <c r="J19" s="1" t="s">
        <v>30</v>
      </c>
      <c r="K19" s="1">
        <v>96</v>
      </c>
      <c r="L19" s="1">
        <v>0</v>
      </c>
      <c r="M19" s="1">
        <v>7</v>
      </c>
      <c r="N19" s="1">
        <v>0</v>
      </c>
    </row>
    <row r="20" spans="2:14" x14ac:dyDescent="0.2">
      <c r="B20" s="1" t="s">
        <v>9</v>
      </c>
      <c r="C20" s="1" t="s">
        <v>7</v>
      </c>
      <c r="D20" s="1">
        <v>395</v>
      </c>
      <c r="F20" s="1">
        <v>32</v>
      </c>
      <c r="G20" s="1">
        <v>2</v>
      </c>
      <c r="I20" s="1" t="s">
        <v>9</v>
      </c>
      <c r="J20" s="1" t="s">
        <v>31</v>
      </c>
      <c r="K20" s="1">
        <v>145</v>
      </c>
      <c r="L20" s="1">
        <v>0</v>
      </c>
      <c r="M20" s="1">
        <v>14</v>
      </c>
      <c r="N20" s="1">
        <v>0</v>
      </c>
    </row>
    <row r="21" spans="2:14" x14ac:dyDescent="0.2">
      <c r="B21" s="1" t="s">
        <v>9</v>
      </c>
      <c r="C21" s="1" t="s">
        <v>8</v>
      </c>
      <c r="D21" s="1">
        <v>695</v>
      </c>
      <c r="E21" s="1">
        <v>2</v>
      </c>
      <c r="F21" s="1">
        <v>54</v>
      </c>
      <c r="G21" s="1">
        <v>9</v>
      </c>
      <c r="I21" s="1" t="s">
        <v>9</v>
      </c>
      <c r="J21" s="1" t="s">
        <v>32</v>
      </c>
      <c r="K21" s="1">
        <v>354</v>
      </c>
      <c r="L21" s="1">
        <v>0</v>
      </c>
      <c r="M21" s="1">
        <v>28</v>
      </c>
      <c r="N21" s="1">
        <v>2</v>
      </c>
    </row>
    <row r="22" spans="2:14" x14ac:dyDescent="0.2">
      <c r="B22" s="1" t="s">
        <v>9</v>
      </c>
      <c r="C22" s="1" t="s">
        <v>11</v>
      </c>
      <c r="D22" s="1">
        <v>59</v>
      </c>
      <c r="F22" s="1">
        <v>2</v>
      </c>
      <c r="I22" s="1" t="s">
        <v>9</v>
      </c>
      <c r="J22" s="1" t="s">
        <v>28</v>
      </c>
      <c r="K22" s="1">
        <v>558</v>
      </c>
      <c r="L22" s="1">
        <v>1</v>
      </c>
      <c r="M22" s="1">
        <v>41</v>
      </c>
      <c r="N22" s="1">
        <v>6</v>
      </c>
    </row>
    <row r="23" spans="2:14" x14ac:dyDescent="0.2">
      <c r="I23" s="1" t="s">
        <v>9</v>
      </c>
      <c r="J23" s="1" t="s">
        <v>29</v>
      </c>
      <c r="K23" s="1">
        <v>160</v>
      </c>
      <c r="L23" s="1">
        <v>1</v>
      </c>
      <c r="M23" s="1">
        <v>13</v>
      </c>
      <c r="N23" s="1">
        <v>3</v>
      </c>
    </row>
    <row r="25" spans="2:14" x14ac:dyDescent="0.2">
      <c r="B25" s="8" t="s">
        <v>12</v>
      </c>
      <c r="I25" s="8" t="s">
        <v>12</v>
      </c>
    </row>
    <row r="26" spans="2:14" x14ac:dyDescent="0.2">
      <c r="B26" s="1" t="s">
        <v>5</v>
      </c>
      <c r="C26" s="1" t="s">
        <v>6</v>
      </c>
      <c r="D26" s="1">
        <v>339</v>
      </c>
      <c r="F26" s="1">
        <v>0</v>
      </c>
      <c r="I26" s="1" t="s">
        <v>5</v>
      </c>
      <c r="J26" s="1" t="s">
        <v>27</v>
      </c>
      <c r="K26" s="1">
        <v>339</v>
      </c>
      <c r="M26" s="1">
        <v>0</v>
      </c>
    </row>
    <row r="27" spans="2:14" x14ac:dyDescent="0.2">
      <c r="B27" s="1" t="s">
        <v>5</v>
      </c>
      <c r="C27" s="1" t="s">
        <v>7</v>
      </c>
      <c r="D27" s="1">
        <v>7</v>
      </c>
      <c r="F27" s="1">
        <v>2</v>
      </c>
      <c r="I27" s="1" t="s">
        <v>5</v>
      </c>
      <c r="J27" s="1" t="s">
        <v>28</v>
      </c>
      <c r="K27" s="1">
        <v>15</v>
      </c>
      <c r="M27" s="1">
        <v>4</v>
      </c>
    </row>
    <row r="28" spans="2:14" x14ac:dyDescent="0.2">
      <c r="B28" s="1" t="s">
        <v>5</v>
      </c>
      <c r="C28" s="1" t="s">
        <v>8</v>
      </c>
      <c r="D28" s="1">
        <v>14</v>
      </c>
      <c r="F28" s="1">
        <v>3</v>
      </c>
      <c r="G28" s="1">
        <v>1</v>
      </c>
      <c r="I28" s="1" t="s">
        <v>5</v>
      </c>
      <c r="J28" s="1" t="s">
        <v>29</v>
      </c>
      <c r="K28" s="1">
        <v>6</v>
      </c>
      <c r="M28" s="1">
        <v>1</v>
      </c>
      <c r="N28" s="1">
        <v>1</v>
      </c>
    </row>
    <row r="30" spans="2:14" x14ac:dyDescent="0.2">
      <c r="B30" s="1" t="s">
        <v>9</v>
      </c>
      <c r="C30" s="1" t="s">
        <v>6</v>
      </c>
      <c r="D30" s="1">
        <v>54</v>
      </c>
      <c r="F30" s="1">
        <v>9</v>
      </c>
      <c r="I30" s="1" t="s">
        <v>9</v>
      </c>
      <c r="J30" s="1" t="s">
        <v>27</v>
      </c>
      <c r="K30" s="1">
        <v>31</v>
      </c>
      <c r="L30" s="1">
        <v>0</v>
      </c>
      <c r="M30" s="1">
        <v>5</v>
      </c>
      <c r="N30" s="1">
        <v>0</v>
      </c>
    </row>
    <row r="31" spans="2:14" x14ac:dyDescent="0.2">
      <c r="B31" s="1" t="s">
        <v>9</v>
      </c>
      <c r="C31" s="1" t="s">
        <v>10</v>
      </c>
      <c r="D31" s="1">
        <v>124</v>
      </c>
      <c r="F31" s="1">
        <v>18</v>
      </c>
      <c r="I31" s="1" t="s">
        <v>9</v>
      </c>
      <c r="J31" s="1" t="s">
        <v>30</v>
      </c>
      <c r="K31" s="1">
        <v>64</v>
      </c>
      <c r="L31" s="1">
        <v>0</v>
      </c>
      <c r="M31" s="1">
        <v>9</v>
      </c>
      <c r="N31" s="1">
        <v>0</v>
      </c>
    </row>
    <row r="32" spans="2:14" x14ac:dyDescent="0.2">
      <c r="B32" s="1" t="s">
        <v>9</v>
      </c>
      <c r="C32" s="1" t="s">
        <v>7</v>
      </c>
      <c r="D32" s="1">
        <v>417</v>
      </c>
      <c r="E32" s="1">
        <v>0</v>
      </c>
      <c r="F32" s="1">
        <v>45</v>
      </c>
      <c r="G32" s="1">
        <v>3</v>
      </c>
      <c r="I32" s="1" t="s">
        <v>9</v>
      </c>
      <c r="J32" s="1" t="s">
        <v>31</v>
      </c>
      <c r="K32" s="1">
        <v>132</v>
      </c>
      <c r="L32" s="1">
        <v>0</v>
      </c>
      <c r="M32" s="1">
        <v>15</v>
      </c>
      <c r="N32" s="1">
        <v>1</v>
      </c>
    </row>
    <row r="33" spans="2:14" x14ac:dyDescent="0.2">
      <c r="B33" s="1" t="s">
        <v>9</v>
      </c>
      <c r="C33" s="1" t="s">
        <v>8</v>
      </c>
      <c r="D33" s="1">
        <v>277</v>
      </c>
      <c r="E33" s="1">
        <v>1</v>
      </c>
      <c r="F33" s="1">
        <v>38</v>
      </c>
      <c r="G33" s="1">
        <v>4</v>
      </c>
      <c r="I33" s="1" t="s">
        <v>9</v>
      </c>
      <c r="J33" s="1" t="s">
        <v>32</v>
      </c>
      <c r="K33" s="1">
        <v>191</v>
      </c>
      <c r="L33" s="1">
        <v>0</v>
      </c>
      <c r="M33" s="1">
        <v>27</v>
      </c>
      <c r="N33" s="1">
        <v>0</v>
      </c>
    </row>
    <row r="34" spans="2:14" x14ac:dyDescent="0.2">
      <c r="B34" s="1" t="s">
        <v>9</v>
      </c>
      <c r="C34" s="1" t="s">
        <v>11</v>
      </c>
      <c r="D34" s="1">
        <v>123</v>
      </c>
      <c r="E34" s="1">
        <v>3</v>
      </c>
      <c r="F34" s="1">
        <v>4</v>
      </c>
      <c r="I34" s="1" t="s">
        <v>9</v>
      </c>
      <c r="J34" s="1" t="s">
        <v>28</v>
      </c>
      <c r="K34" s="1">
        <v>349</v>
      </c>
      <c r="L34" s="1">
        <v>0</v>
      </c>
      <c r="M34" s="1">
        <v>35</v>
      </c>
      <c r="N34" s="1">
        <v>3</v>
      </c>
    </row>
    <row r="35" spans="2:14" x14ac:dyDescent="0.2">
      <c r="I35" s="1" t="s">
        <v>9</v>
      </c>
      <c r="J35" s="1" t="s">
        <v>29</v>
      </c>
      <c r="K35" s="1">
        <v>136</v>
      </c>
      <c r="L35" s="1">
        <v>3</v>
      </c>
      <c r="M35" s="1">
        <v>21</v>
      </c>
      <c r="N35" s="1">
        <v>9</v>
      </c>
    </row>
    <row r="37" spans="2:14" x14ac:dyDescent="0.2">
      <c r="B37" s="8" t="s">
        <v>13</v>
      </c>
      <c r="I37" s="8" t="s">
        <v>13</v>
      </c>
    </row>
    <row r="38" spans="2:14" x14ac:dyDescent="0.2">
      <c r="B38" s="1" t="s">
        <v>5</v>
      </c>
      <c r="C38" s="1" t="s">
        <v>6</v>
      </c>
      <c r="D38" s="1">
        <v>404</v>
      </c>
      <c r="I38" s="1" t="s">
        <v>5</v>
      </c>
      <c r="J38" s="1" t="s">
        <v>27</v>
      </c>
      <c r="K38" s="1">
        <v>404</v>
      </c>
    </row>
    <row r="39" spans="2:14" x14ac:dyDescent="0.2">
      <c r="B39" s="1" t="s">
        <v>5</v>
      </c>
      <c r="C39" s="1" t="s">
        <v>7</v>
      </c>
      <c r="I39" s="1" t="s">
        <v>5</v>
      </c>
      <c r="J39" s="1" t="s">
        <v>28</v>
      </c>
    </row>
    <row r="40" spans="2:14" x14ac:dyDescent="0.2">
      <c r="B40" s="1" t="s">
        <v>5</v>
      </c>
      <c r="C40" s="1" t="s">
        <v>8</v>
      </c>
      <c r="I40" s="1" t="s">
        <v>5</v>
      </c>
      <c r="J40" s="1" t="s">
        <v>29</v>
      </c>
    </row>
    <row r="42" spans="2:14" x14ac:dyDescent="0.2">
      <c r="B42" s="1" t="s">
        <v>9</v>
      </c>
      <c r="C42" s="1" t="s">
        <v>6</v>
      </c>
      <c r="D42" s="1">
        <v>102</v>
      </c>
      <c r="F42" s="1">
        <v>13</v>
      </c>
      <c r="I42" s="1" t="s">
        <v>9</v>
      </c>
      <c r="J42" s="1" t="s">
        <v>27</v>
      </c>
      <c r="K42" s="1">
        <v>81</v>
      </c>
      <c r="M42" s="1">
        <v>9</v>
      </c>
      <c r="N42" s="1">
        <v>0</v>
      </c>
    </row>
    <row r="43" spans="2:14" x14ac:dyDescent="0.2">
      <c r="B43" s="1" t="s">
        <v>9</v>
      </c>
      <c r="C43" s="1" t="s">
        <v>10</v>
      </c>
      <c r="D43" s="1">
        <v>214</v>
      </c>
      <c r="F43" s="1">
        <v>27</v>
      </c>
      <c r="I43" s="1" t="s">
        <v>9</v>
      </c>
      <c r="J43" s="1" t="s">
        <v>30</v>
      </c>
      <c r="K43" s="1">
        <v>132</v>
      </c>
      <c r="M43" s="1">
        <v>16</v>
      </c>
      <c r="N43" s="1">
        <v>0</v>
      </c>
    </row>
    <row r="44" spans="2:14" x14ac:dyDescent="0.2">
      <c r="B44" s="1" t="s">
        <v>9</v>
      </c>
      <c r="C44" s="1" t="s">
        <v>7</v>
      </c>
      <c r="D44" s="1">
        <v>408</v>
      </c>
      <c r="F44" s="1">
        <v>35</v>
      </c>
      <c r="G44" s="1">
        <v>1</v>
      </c>
      <c r="I44" s="1" t="s">
        <v>9</v>
      </c>
      <c r="J44" s="1" t="s">
        <v>31</v>
      </c>
      <c r="K44" s="1">
        <v>275</v>
      </c>
      <c r="M44" s="1">
        <v>22</v>
      </c>
      <c r="N44" s="1">
        <v>0</v>
      </c>
    </row>
    <row r="45" spans="2:14" x14ac:dyDescent="0.2">
      <c r="B45" s="1" t="s">
        <v>9</v>
      </c>
      <c r="C45" s="1" t="s">
        <v>8</v>
      </c>
      <c r="D45" s="1">
        <v>345</v>
      </c>
      <c r="E45" s="1">
        <v>5</v>
      </c>
      <c r="F45" s="1">
        <v>37</v>
      </c>
      <c r="G45" s="1">
        <v>15</v>
      </c>
      <c r="I45" s="1" t="s">
        <v>9</v>
      </c>
      <c r="J45" s="1" t="s">
        <v>32</v>
      </c>
      <c r="K45" s="1">
        <v>146</v>
      </c>
      <c r="L45" s="1">
        <v>1</v>
      </c>
      <c r="M45" s="1">
        <v>20</v>
      </c>
      <c r="N45" s="1">
        <v>3</v>
      </c>
    </row>
    <row r="46" spans="2:14" x14ac:dyDescent="0.2">
      <c r="B46" s="1" t="s">
        <v>9</v>
      </c>
      <c r="C46" s="1" t="s">
        <v>11</v>
      </c>
      <c r="D46" s="1">
        <v>52</v>
      </c>
      <c r="I46" s="1" t="s">
        <v>9</v>
      </c>
      <c r="J46" s="1" t="s">
        <v>28</v>
      </c>
      <c r="K46" s="1">
        <v>272</v>
      </c>
      <c r="L46" s="1">
        <v>2</v>
      </c>
      <c r="M46" s="1">
        <v>26</v>
      </c>
      <c r="N46" s="1">
        <v>7</v>
      </c>
    </row>
    <row r="47" spans="2:14" x14ac:dyDescent="0.2">
      <c r="I47" s="1" t="s">
        <v>9</v>
      </c>
      <c r="J47" s="1" t="s">
        <v>29</v>
      </c>
      <c r="K47" s="1">
        <v>216</v>
      </c>
      <c r="L47" s="1">
        <v>2</v>
      </c>
      <c r="M47" s="1">
        <v>19</v>
      </c>
      <c r="N47" s="1">
        <v>6</v>
      </c>
    </row>
    <row r="49" spans="2:14" x14ac:dyDescent="0.2">
      <c r="B49" s="8" t="s">
        <v>14</v>
      </c>
      <c r="I49" s="8" t="s">
        <v>14</v>
      </c>
    </row>
    <row r="50" spans="2:14" x14ac:dyDescent="0.2">
      <c r="B50" s="1" t="s">
        <v>5</v>
      </c>
      <c r="C50" s="1" t="s">
        <v>6</v>
      </c>
      <c r="D50" s="1">
        <v>235</v>
      </c>
      <c r="I50" s="1" t="s">
        <v>5</v>
      </c>
      <c r="J50" s="1" t="s">
        <v>27</v>
      </c>
      <c r="K50" s="1">
        <v>235</v>
      </c>
    </row>
    <row r="51" spans="2:14" x14ac:dyDescent="0.2">
      <c r="B51" s="1" t="s">
        <v>5</v>
      </c>
      <c r="C51" s="1" t="s">
        <v>7</v>
      </c>
      <c r="I51" s="1" t="s">
        <v>5</v>
      </c>
      <c r="J51" s="1" t="s">
        <v>28</v>
      </c>
    </row>
    <row r="52" spans="2:14" x14ac:dyDescent="0.2">
      <c r="B52" s="1" t="s">
        <v>5</v>
      </c>
      <c r="C52" s="1" t="s">
        <v>8</v>
      </c>
      <c r="I52" s="1" t="s">
        <v>5</v>
      </c>
      <c r="J52" s="1" t="s">
        <v>29</v>
      </c>
    </row>
    <row r="54" spans="2:14" x14ac:dyDescent="0.2">
      <c r="B54" s="1" t="s">
        <v>9</v>
      </c>
      <c r="C54" s="1" t="s">
        <v>6</v>
      </c>
      <c r="D54" s="1">
        <v>82</v>
      </c>
      <c r="F54" s="1">
        <v>9</v>
      </c>
      <c r="I54" s="1" t="s">
        <v>9</v>
      </c>
      <c r="J54" s="1" t="s">
        <v>27</v>
      </c>
      <c r="K54" s="1">
        <v>75</v>
      </c>
      <c r="M54" s="1">
        <v>8</v>
      </c>
    </row>
    <row r="55" spans="2:14" x14ac:dyDescent="0.2">
      <c r="B55" s="1" t="s">
        <v>9</v>
      </c>
      <c r="C55" s="1" t="s">
        <v>10</v>
      </c>
      <c r="D55" s="1">
        <v>221</v>
      </c>
      <c r="F55" s="1">
        <v>15</v>
      </c>
      <c r="I55" s="1" t="s">
        <v>9</v>
      </c>
      <c r="J55" s="1" t="s">
        <v>30</v>
      </c>
      <c r="K55" s="1">
        <v>137</v>
      </c>
      <c r="M55" s="1">
        <v>8</v>
      </c>
    </row>
    <row r="56" spans="2:14" x14ac:dyDescent="0.2">
      <c r="B56" s="1" t="s">
        <v>9</v>
      </c>
      <c r="C56" s="1" t="s">
        <v>7</v>
      </c>
      <c r="D56" s="1">
        <v>257</v>
      </c>
      <c r="E56" s="1">
        <v>1</v>
      </c>
      <c r="F56" s="1">
        <v>25</v>
      </c>
      <c r="G56" s="1">
        <v>5</v>
      </c>
      <c r="I56" s="1" t="s">
        <v>9</v>
      </c>
      <c r="J56" s="1" t="s">
        <v>31</v>
      </c>
      <c r="K56" s="1">
        <v>138</v>
      </c>
      <c r="M56" s="1">
        <v>13</v>
      </c>
    </row>
    <row r="57" spans="2:14" x14ac:dyDescent="0.2">
      <c r="B57" s="1" t="s">
        <v>9</v>
      </c>
      <c r="C57" s="1" t="s">
        <v>8</v>
      </c>
      <c r="D57" s="1">
        <v>278</v>
      </c>
      <c r="E57" s="1">
        <v>2</v>
      </c>
      <c r="F57" s="1">
        <v>18</v>
      </c>
      <c r="G57" s="1">
        <v>9</v>
      </c>
      <c r="I57" s="1" t="s">
        <v>9</v>
      </c>
      <c r="J57" s="1" t="s">
        <v>32</v>
      </c>
      <c r="K57" s="1">
        <v>180</v>
      </c>
      <c r="M57" s="1">
        <v>16</v>
      </c>
      <c r="N57" s="1">
        <v>2</v>
      </c>
    </row>
    <row r="58" spans="2:14" x14ac:dyDescent="0.2">
      <c r="B58" s="1" t="s">
        <v>9</v>
      </c>
      <c r="C58" s="1" t="s">
        <v>11</v>
      </c>
      <c r="I58" s="1" t="s">
        <v>9</v>
      </c>
      <c r="J58" s="1" t="s">
        <v>28</v>
      </c>
      <c r="K58" s="1">
        <v>308</v>
      </c>
      <c r="L58" s="1">
        <v>3</v>
      </c>
      <c r="M58" s="1">
        <v>22</v>
      </c>
      <c r="N58" s="1">
        <v>12</v>
      </c>
    </row>
    <row r="59" spans="2:14" x14ac:dyDescent="0.2">
      <c r="I59" s="1" t="s">
        <v>9</v>
      </c>
      <c r="J59" s="1" t="s">
        <v>29</v>
      </c>
      <c r="K59" s="1">
        <v>49</v>
      </c>
      <c r="L59" s="1">
        <v>2</v>
      </c>
      <c r="N59" s="1">
        <v>6</v>
      </c>
    </row>
    <row r="61" spans="2:14" x14ac:dyDescent="0.2">
      <c r="B61" s="8" t="s">
        <v>15</v>
      </c>
      <c r="I61" s="8" t="s">
        <v>15</v>
      </c>
    </row>
    <row r="62" spans="2:14" x14ac:dyDescent="0.2">
      <c r="B62" s="1" t="s">
        <v>5</v>
      </c>
      <c r="C62" s="1" t="s">
        <v>6</v>
      </c>
      <c r="D62" s="1">
        <v>420</v>
      </c>
      <c r="I62" s="1" t="s">
        <v>5</v>
      </c>
      <c r="J62" s="1" t="s">
        <v>27</v>
      </c>
      <c r="K62" s="7">
        <v>420</v>
      </c>
    </row>
    <row r="63" spans="2:14" x14ac:dyDescent="0.2">
      <c r="B63" s="1" t="s">
        <v>5</v>
      </c>
      <c r="C63" s="1" t="s">
        <v>7</v>
      </c>
      <c r="I63" s="1" t="s">
        <v>5</v>
      </c>
      <c r="J63" s="1" t="s">
        <v>28</v>
      </c>
      <c r="K63" s="7">
        <v>4</v>
      </c>
      <c r="M63" s="1">
        <v>1</v>
      </c>
      <c r="N63" s="1">
        <v>1</v>
      </c>
    </row>
    <row r="64" spans="2:14" x14ac:dyDescent="0.2">
      <c r="B64" s="1" t="s">
        <v>5</v>
      </c>
      <c r="C64" s="1" t="s">
        <v>8</v>
      </c>
      <c r="D64" s="1">
        <v>4</v>
      </c>
      <c r="F64" s="1">
        <v>1</v>
      </c>
      <c r="G64" s="1">
        <v>1</v>
      </c>
      <c r="I64" s="1" t="s">
        <v>5</v>
      </c>
      <c r="J64" s="1" t="s">
        <v>29</v>
      </c>
    </row>
    <row r="66" spans="2:14" x14ac:dyDescent="0.2">
      <c r="B66" s="1" t="s">
        <v>9</v>
      </c>
      <c r="C66" s="1" t="s">
        <v>6</v>
      </c>
      <c r="D66" s="1">
        <v>77</v>
      </c>
      <c r="F66" s="1">
        <v>7</v>
      </c>
      <c r="I66" s="1" t="s">
        <v>9</v>
      </c>
      <c r="J66" s="1" t="s">
        <v>27</v>
      </c>
      <c r="K66" s="7">
        <v>71</v>
      </c>
      <c r="M66" s="7">
        <v>6</v>
      </c>
    </row>
    <row r="67" spans="2:14" x14ac:dyDescent="0.2">
      <c r="B67" s="1" t="s">
        <v>9</v>
      </c>
      <c r="C67" s="1" t="s">
        <v>10</v>
      </c>
      <c r="D67" s="1">
        <v>163</v>
      </c>
      <c r="F67" s="1">
        <v>16</v>
      </c>
      <c r="I67" s="1" t="s">
        <v>9</v>
      </c>
      <c r="J67" s="1" t="s">
        <v>30</v>
      </c>
      <c r="K67" s="7">
        <v>85</v>
      </c>
      <c r="M67" s="7">
        <v>8</v>
      </c>
    </row>
    <row r="68" spans="2:14" x14ac:dyDescent="0.2">
      <c r="B68" s="1" t="s">
        <v>9</v>
      </c>
      <c r="C68" s="1" t="s">
        <v>7</v>
      </c>
      <c r="D68" s="1">
        <v>460</v>
      </c>
      <c r="F68" s="1">
        <v>36</v>
      </c>
      <c r="G68" s="1">
        <v>2</v>
      </c>
      <c r="I68" s="1" t="s">
        <v>9</v>
      </c>
      <c r="J68" s="1" t="s">
        <v>31</v>
      </c>
      <c r="K68" s="7">
        <v>144</v>
      </c>
      <c r="M68" s="7">
        <v>15</v>
      </c>
    </row>
    <row r="69" spans="2:14" x14ac:dyDescent="0.2">
      <c r="B69" s="1" t="s">
        <v>9</v>
      </c>
      <c r="C69" s="1" t="s">
        <v>8</v>
      </c>
      <c r="D69" s="1">
        <v>637</v>
      </c>
      <c r="E69" s="1">
        <v>1</v>
      </c>
      <c r="F69" s="1">
        <v>47</v>
      </c>
      <c r="G69" s="1">
        <v>5</v>
      </c>
      <c r="I69" s="1" t="s">
        <v>9</v>
      </c>
      <c r="J69" s="1" t="s">
        <v>32</v>
      </c>
      <c r="K69" s="7">
        <v>439</v>
      </c>
      <c r="M69" s="7">
        <v>33</v>
      </c>
      <c r="N69" s="1">
        <v>2</v>
      </c>
    </row>
    <row r="70" spans="2:14" x14ac:dyDescent="0.2">
      <c r="B70" s="1" t="s">
        <v>9</v>
      </c>
      <c r="C70" s="1" t="s">
        <v>11</v>
      </c>
      <c r="D70" s="1">
        <v>59</v>
      </c>
      <c r="E70" s="1">
        <v>1</v>
      </c>
      <c r="F70" s="1">
        <v>2</v>
      </c>
      <c r="G70" s="1">
        <v>4</v>
      </c>
      <c r="I70" s="1" t="s">
        <v>9</v>
      </c>
      <c r="J70" s="1" t="s">
        <v>28</v>
      </c>
      <c r="K70" s="7">
        <v>532</v>
      </c>
      <c r="M70" s="7">
        <v>37</v>
      </c>
      <c r="N70" s="1">
        <v>2</v>
      </c>
    </row>
    <row r="71" spans="2:14" x14ac:dyDescent="0.2">
      <c r="I71" s="1" t="s">
        <v>9</v>
      </c>
      <c r="J71" s="1" t="s">
        <v>29</v>
      </c>
      <c r="K71" s="7">
        <v>126</v>
      </c>
      <c r="L71" s="1">
        <v>2</v>
      </c>
      <c r="M71" s="7">
        <v>9</v>
      </c>
      <c r="N71" s="1">
        <v>7</v>
      </c>
    </row>
    <row r="73" spans="2:14" x14ac:dyDescent="0.2">
      <c r="B73" s="8" t="s">
        <v>16</v>
      </c>
      <c r="I73" s="8" t="s">
        <v>16</v>
      </c>
    </row>
    <row r="74" spans="2:14" x14ac:dyDescent="0.2">
      <c r="B74" s="1" t="s">
        <v>5</v>
      </c>
      <c r="C74" s="1" t="s">
        <v>6</v>
      </c>
      <c r="D74" s="1">
        <v>538</v>
      </c>
      <c r="I74" s="1" t="s">
        <v>5</v>
      </c>
      <c r="J74" s="1" t="s">
        <v>27</v>
      </c>
      <c r="K74" s="1">
        <v>538</v>
      </c>
    </row>
    <row r="75" spans="2:14" x14ac:dyDescent="0.2">
      <c r="B75" s="1" t="s">
        <v>5</v>
      </c>
      <c r="C75" s="1" t="s">
        <v>7</v>
      </c>
      <c r="I75" s="1" t="s">
        <v>5</v>
      </c>
      <c r="J75" s="1" t="s">
        <v>28</v>
      </c>
    </row>
    <row r="76" spans="2:14" x14ac:dyDescent="0.2">
      <c r="B76" s="1" t="s">
        <v>5</v>
      </c>
      <c r="C76" s="1" t="s">
        <v>8</v>
      </c>
      <c r="D76" s="1">
        <v>14</v>
      </c>
      <c r="F76" s="1">
        <v>1</v>
      </c>
      <c r="I76" s="1" t="s">
        <v>5</v>
      </c>
      <c r="J76" s="1" t="s">
        <v>29</v>
      </c>
      <c r="K76" s="1">
        <v>14</v>
      </c>
      <c r="M76" s="1">
        <v>1</v>
      </c>
    </row>
    <row r="78" spans="2:14" x14ac:dyDescent="0.2">
      <c r="B78" s="1" t="s">
        <v>9</v>
      </c>
      <c r="C78" s="1" t="s">
        <v>6</v>
      </c>
      <c r="D78" s="1">
        <v>80</v>
      </c>
      <c r="F78" s="1">
        <v>9</v>
      </c>
      <c r="I78" s="1" t="s">
        <v>9</v>
      </c>
      <c r="J78" s="1" t="s">
        <v>27</v>
      </c>
      <c r="K78" s="1">
        <v>68</v>
      </c>
      <c r="M78" s="1">
        <v>7</v>
      </c>
    </row>
    <row r="79" spans="2:14" x14ac:dyDescent="0.2">
      <c r="B79" s="1" t="s">
        <v>9</v>
      </c>
      <c r="C79" s="1" t="s">
        <v>10</v>
      </c>
      <c r="D79" s="1">
        <v>171</v>
      </c>
      <c r="F79" s="1">
        <v>21</v>
      </c>
      <c r="I79" s="1" t="s">
        <v>9</v>
      </c>
      <c r="J79" s="1" t="s">
        <v>30</v>
      </c>
      <c r="K79" s="1">
        <v>103</v>
      </c>
      <c r="M79" s="1">
        <v>12</v>
      </c>
    </row>
    <row r="80" spans="2:14" x14ac:dyDescent="0.2">
      <c r="B80" s="1" t="s">
        <v>9</v>
      </c>
      <c r="C80" s="1" t="s">
        <v>7</v>
      </c>
      <c r="D80" s="1">
        <v>591</v>
      </c>
      <c r="F80" s="1">
        <v>56</v>
      </c>
      <c r="G80" s="1">
        <v>8</v>
      </c>
      <c r="I80" s="1" t="s">
        <v>9</v>
      </c>
      <c r="J80" s="1" t="s">
        <v>31</v>
      </c>
      <c r="K80" s="1">
        <v>213</v>
      </c>
      <c r="M80" s="1">
        <v>24</v>
      </c>
      <c r="N80" s="1">
        <v>3</v>
      </c>
    </row>
    <row r="81" spans="2:14" x14ac:dyDescent="0.2">
      <c r="B81" s="1" t="s">
        <v>9</v>
      </c>
      <c r="C81" s="1" t="s">
        <v>8</v>
      </c>
      <c r="D81" s="1">
        <v>583</v>
      </c>
      <c r="E81" s="1">
        <v>4</v>
      </c>
      <c r="F81" s="1">
        <v>88</v>
      </c>
      <c r="G81" s="1">
        <v>12</v>
      </c>
      <c r="I81" s="1" t="s">
        <v>9</v>
      </c>
      <c r="J81" s="1" t="s">
        <v>32</v>
      </c>
      <c r="K81" s="1">
        <v>402</v>
      </c>
      <c r="M81" s="1">
        <v>39</v>
      </c>
      <c r="N81" s="1">
        <v>3</v>
      </c>
    </row>
    <row r="82" spans="2:14" x14ac:dyDescent="0.2">
      <c r="B82" s="1" t="s">
        <v>9</v>
      </c>
      <c r="C82" s="1" t="s">
        <v>11</v>
      </c>
      <c r="D82" s="1">
        <v>104</v>
      </c>
      <c r="E82" s="1">
        <v>1</v>
      </c>
      <c r="F82" s="1">
        <v>2</v>
      </c>
      <c r="G82" s="1">
        <v>4</v>
      </c>
      <c r="I82" s="1" t="s">
        <v>9</v>
      </c>
      <c r="J82" s="1" t="s">
        <v>28</v>
      </c>
      <c r="K82" s="1">
        <v>224</v>
      </c>
      <c r="L82" s="1">
        <v>1</v>
      </c>
      <c r="M82" s="1">
        <v>21</v>
      </c>
      <c r="N82" s="1">
        <v>7</v>
      </c>
    </row>
    <row r="83" spans="2:14" x14ac:dyDescent="0.2">
      <c r="I83" s="1" t="s">
        <v>9</v>
      </c>
      <c r="J83" s="1" t="s">
        <v>29</v>
      </c>
      <c r="K83" s="1">
        <v>518</v>
      </c>
      <c r="L83" s="1">
        <v>4</v>
      </c>
      <c r="M83" s="1">
        <v>73</v>
      </c>
      <c r="N83" s="1">
        <v>11</v>
      </c>
    </row>
    <row r="85" spans="2:14" x14ac:dyDescent="0.2">
      <c r="B85" s="8" t="s">
        <v>17</v>
      </c>
      <c r="I85" s="8" t="s">
        <v>17</v>
      </c>
    </row>
    <row r="86" spans="2:14" x14ac:dyDescent="0.2">
      <c r="B86" s="1" t="s">
        <v>5</v>
      </c>
      <c r="C86" s="1" t="s">
        <v>6</v>
      </c>
      <c r="D86" s="1">
        <v>140</v>
      </c>
      <c r="I86" s="1" t="s">
        <v>5</v>
      </c>
      <c r="J86" s="1" t="s">
        <v>27</v>
      </c>
      <c r="K86" s="1">
        <v>140</v>
      </c>
    </row>
    <row r="87" spans="2:14" x14ac:dyDescent="0.2">
      <c r="B87" s="1" t="s">
        <v>5</v>
      </c>
      <c r="C87" s="1" t="s">
        <v>7</v>
      </c>
      <c r="I87" s="1" t="s">
        <v>5</v>
      </c>
      <c r="J87" s="1" t="s">
        <v>28</v>
      </c>
      <c r="K87" s="1">
        <v>56</v>
      </c>
      <c r="M87" s="1">
        <v>1</v>
      </c>
      <c r="N87" s="1">
        <v>2</v>
      </c>
    </row>
    <row r="88" spans="2:14" x14ac:dyDescent="0.2">
      <c r="B88" s="1" t="s">
        <v>5</v>
      </c>
      <c r="C88" s="1" t="s">
        <v>8</v>
      </c>
      <c r="D88" s="1">
        <v>56</v>
      </c>
      <c r="F88" s="1">
        <v>1</v>
      </c>
      <c r="G88" s="1">
        <v>2</v>
      </c>
      <c r="I88" s="1" t="s">
        <v>5</v>
      </c>
      <c r="J88" s="1" t="s">
        <v>29</v>
      </c>
    </row>
    <row r="90" spans="2:14" x14ac:dyDescent="0.2">
      <c r="B90" s="1" t="s">
        <v>9</v>
      </c>
      <c r="C90" s="1" t="s">
        <v>6</v>
      </c>
      <c r="D90" s="1">
        <v>7</v>
      </c>
      <c r="F90" s="1">
        <v>1</v>
      </c>
      <c r="I90" s="1" t="s">
        <v>9</v>
      </c>
      <c r="J90" s="1" t="s">
        <v>27</v>
      </c>
      <c r="K90" s="1">
        <v>7</v>
      </c>
      <c r="M90" s="1">
        <v>1</v>
      </c>
    </row>
    <row r="91" spans="2:14" x14ac:dyDescent="0.2">
      <c r="B91" s="1" t="s">
        <v>9</v>
      </c>
      <c r="C91" s="1" t="s">
        <v>10</v>
      </c>
      <c r="D91" s="1">
        <v>45</v>
      </c>
      <c r="F91" s="1">
        <v>6</v>
      </c>
      <c r="G91" s="1">
        <v>1</v>
      </c>
      <c r="I91" s="1" t="s">
        <v>9</v>
      </c>
      <c r="J91" s="1" t="s">
        <v>30</v>
      </c>
      <c r="K91" s="1">
        <v>12</v>
      </c>
      <c r="M91" s="1">
        <v>2</v>
      </c>
    </row>
    <row r="92" spans="2:14" x14ac:dyDescent="0.2">
      <c r="B92" s="1" t="s">
        <v>9</v>
      </c>
      <c r="C92" s="1" t="s">
        <v>7</v>
      </c>
      <c r="D92" s="1">
        <v>59</v>
      </c>
      <c r="F92" s="1">
        <v>10</v>
      </c>
      <c r="I92" s="1" t="s">
        <v>9</v>
      </c>
      <c r="J92" s="1" t="s">
        <v>31</v>
      </c>
      <c r="K92" s="1">
        <v>34</v>
      </c>
      <c r="M92" s="1">
        <v>4</v>
      </c>
      <c r="N92" s="1">
        <v>1</v>
      </c>
    </row>
    <row r="93" spans="2:14" x14ac:dyDescent="0.2">
      <c r="B93" s="1" t="s">
        <v>9</v>
      </c>
      <c r="C93" s="1" t="s">
        <v>8</v>
      </c>
      <c r="D93" s="1">
        <v>303</v>
      </c>
      <c r="F93" s="1">
        <v>36</v>
      </c>
      <c r="G93" s="1">
        <v>1</v>
      </c>
      <c r="I93" s="1" t="s">
        <v>9</v>
      </c>
      <c r="J93" s="1" t="s">
        <v>32</v>
      </c>
      <c r="K93" s="1">
        <v>37</v>
      </c>
      <c r="M93" s="1">
        <v>6</v>
      </c>
    </row>
    <row r="94" spans="2:14" x14ac:dyDescent="0.2">
      <c r="B94" s="1" t="s">
        <v>9</v>
      </c>
      <c r="C94" s="1" t="s">
        <v>11</v>
      </c>
      <c r="D94" s="1">
        <v>9</v>
      </c>
      <c r="E94" s="1">
        <v>1</v>
      </c>
      <c r="G94" s="1">
        <v>4</v>
      </c>
      <c r="I94" s="1" t="s">
        <v>9</v>
      </c>
      <c r="J94" s="1" t="s">
        <v>28</v>
      </c>
      <c r="K94" s="1">
        <v>142</v>
      </c>
      <c r="M94" s="1">
        <v>21</v>
      </c>
    </row>
    <row r="95" spans="2:14" x14ac:dyDescent="0.2">
      <c r="I95" s="1" t="s">
        <v>9</v>
      </c>
      <c r="J95" s="1" t="s">
        <v>29</v>
      </c>
      <c r="K95" s="1">
        <v>194</v>
      </c>
      <c r="L95" s="1">
        <v>1</v>
      </c>
      <c r="M95" s="1">
        <v>19</v>
      </c>
      <c r="N95" s="1">
        <v>5</v>
      </c>
    </row>
    <row r="98" spans="2:19" x14ac:dyDescent="0.2"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</row>
    <row r="99" spans="2:19" x14ac:dyDescent="0.2"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</row>
    <row r="100" spans="2:19" x14ac:dyDescent="0.2"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</row>
    <row r="101" spans="2:19" x14ac:dyDescent="0.2"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</row>
    <row r="102" spans="2:19" x14ac:dyDescent="0.2"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</row>
    <row r="103" spans="2:19" x14ac:dyDescent="0.2"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</row>
    <row r="104" spans="2:19" x14ac:dyDescent="0.2"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</row>
    <row r="105" spans="2:19" x14ac:dyDescent="0.2"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</row>
    <row r="106" spans="2:19" x14ac:dyDescent="0.2"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</row>
    <row r="107" spans="2:19" x14ac:dyDescent="0.2"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</row>
    <row r="108" spans="2:19" x14ac:dyDescent="0.2"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</row>
    <row r="109" spans="2:19" x14ac:dyDescent="0.2"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</row>
    <row r="110" spans="2:19" x14ac:dyDescent="0.2"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</row>
    <row r="111" spans="2:19" x14ac:dyDescent="0.2"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</row>
    <row r="112" spans="2:19" x14ac:dyDescent="0.2"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</row>
    <row r="113" spans="2:19" x14ac:dyDescent="0.2"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</row>
    <row r="114" spans="2:19" x14ac:dyDescent="0.2"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</row>
    <row r="115" spans="2:19" x14ac:dyDescent="0.2"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</row>
    <row r="116" spans="2:19" x14ac:dyDescent="0.2"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</row>
    <row r="117" spans="2:19" x14ac:dyDescent="0.2"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</row>
    <row r="118" spans="2:19" x14ac:dyDescent="0.2"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Warmtenet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jop van rookhuijzen</dc:creator>
  <cp:lastModifiedBy>jop van rookhuijzen</cp:lastModifiedBy>
  <dcterms:created xsi:type="dcterms:W3CDTF">2022-04-22T13:26:06Z</dcterms:created>
  <dcterms:modified xsi:type="dcterms:W3CDTF">2022-04-22T14:59:39Z</dcterms:modified>
</cp:coreProperties>
</file>