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lette/Library/Mobile Documents/com~apple~CloudDocs/Desktop/DJI /aanbesteding groen/aanbestedingsstukken/aanbestedingsdocs def/Alle documenten (3)/tenderned/"/>
    </mc:Choice>
  </mc:AlternateContent>
  <xr:revisionPtr revIDLastSave="0" documentId="13_ncr:1_{42A5CBC9-7D3B-784B-8BC6-3FB1C9524574}" xr6:coauthVersionLast="47" xr6:coauthVersionMax="47" xr10:uidLastSave="{00000000-0000-0000-0000-000000000000}"/>
  <bookViews>
    <workbookView xWindow="0" yWindow="460" windowWidth="25600" windowHeight="13020" xr2:uid="{00000000-000D-0000-FFFF-FFFF00000000}"/>
  </bookViews>
  <sheets>
    <sheet name="Pieter Baan" sheetId="1" r:id="rId1"/>
  </sheets>
  <definedNames>
    <definedName name="_xlnm._FilterDatabase" localSheetId="0" hidden="1">'Pieter Baan'!$A$3:$M$205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9" i="1"/>
  <c r="H10" i="1"/>
  <c r="H12" i="1"/>
  <c r="H13" i="1"/>
  <c r="H14" i="1"/>
  <c r="H15" i="1"/>
  <c r="H19" i="1"/>
  <c r="H20" i="1"/>
  <c r="H23" i="1"/>
  <c r="H24" i="1"/>
  <c r="H25" i="1"/>
  <c r="H28" i="1"/>
  <c r="H29" i="1"/>
  <c r="H30" i="1"/>
  <c r="H31" i="1"/>
  <c r="H33" i="1"/>
  <c r="H34" i="1"/>
  <c r="H35" i="1"/>
  <c r="H36" i="1"/>
  <c r="H40" i="1"/>
  <c r="H41" i="1"/>
  <c r="H44" i="1"/>
  <c r="H45" i="1"/>
  <c r="H50" i="1"/>
  <c r="H51" i="1"/>
  <c r="H52" i="1"/>
  <c r="H53" i="1"/>
  <c r="H55" i="1"/>
  <c r="H56" i="1"/>
  <c r="H59" i="1"/>
  <c r="H60" i="1"/>
  <c r="H61" i="1"/>
  <c r="H62" i="1"/>
  <c r="H64" i="1"/>
  <c r="H67" i="1"/>
  <c r="H68" i="1"/>
  <c r="H69" i="1"/>
  <c r="H70" i="1"/>
  <c r="H72" i="1"/>
  <c r="H75" i="1"/>
  <c r="H76" i="1"/>
  <c r="H77" i="1"/>
  <c r="H78" i="1"/>
  <c r="H79" i="1"/>
  <c r="H83" i="1"/>
  <c r="H84" i="1"/>
  <c r="H85" i="1"/>
  <c r="H86" i="1"/>
  <c r="H87" i="1"/>
  <c r="H88" i="1"/>
  <c r="H93" i="1"/>
  <c r="H94" i="1"/>
  <c r="H95" i="1"/>
  <c r="H96" i="1"/>
  <c r="H97" i="1"/>
  <c r="H98" i="1"/>
  <c r="H99" i="1"/>
  <c r="H100" i="1"/>
  <c r="H101" i="1"/>
  <c r="H102" i="1"/>
  <c r="H105" i="1"/>
  <c r="H108" i="1"/>
  <c r="H109" i="1"/>
  <c r="H110" i="1"/>
  <c r="H111" i="1"/>
  <c r="H112" i="1"/>
  <c r="H113" i="1"/>
  <c r="H115" i="1"/>
  <c r="H118" i="1"/>
  <c r="H119" i="1"/>
  <c r="H120" i="1"/>
  <c r="H121" i="1"/>
  <c r="H125" i="1"/>
  <c r="H126" i="1"/>
  <c r="H127" i="1"/>
  <c r="H131" i="1"/>
  <c r="H132" i="1"/>
  <c r="H137" i="1"/>
  <c r="H138" i="1"/>
  <c r="H139" i="1"/>
  <c r="H140" i="1"/>
  <c r="H144" i="1"/>
  <c r="H145" i="1"/>
  <c r="H146" i="1"/>
  <c r="H147" i="1"/>
  <c r="H148" i="1"/>
  <c r="H153" i="1"/>
  <c r="H154" i="1"/>
  <c r="H155" i="1"/>
  <c r="H156" i="1"/>
  <c r="H157" i="1"/>
  <c r="H158" i="1"/>
  <c r="H162" i="1"/>
  <c r="H163" i="1"/>
  <c r="H164" i="1"/>
  <c r="H165" i="1"/>
  <c r="H166" i="1"/>
  <c r="H168" i="1"/>
  <c r="H169" i="1"/>
  <c r="H170" i="1"/>
  <c r="H175" i="1"/>
  <c r="H176" i="1"/>
  <c r="H180" i="1"/>
  <c r="H181" i="1"/>
  <c r="H184" i="1"/>
  <c r="H185" i="1"/>
  <c r="H189" i="1"/>
  <c r="H190" i="1"/>
  <c r="H194" i="1"/>
  <c r="H195" i="1"/>
  <c r="H198" i="1"/>
  <c r="H199" i="1"/>
  <c r="H203" i="1"/>
  <c r="H204" i="1"/>
  <c r="H7" i="1"/>
  <c r="H207" i="1" l="1"/>
</calcChain>
</file>

<file path=xl/sharedStrings.xml><?xml version="1.0" encoding="utf-8"?>
<sst xmlns="http://schemas.openxmlformats.org/spreadsheetml/2006/main" count="808" uniqueCount="453">
  <si>
    <t>Code</t>
  </si>
  <si>
    <t>Beheergroep</t>
  </si>
  <si>
    <t>Omschrijving</t>
  </si>
  <si>
    <t>Hoeveelheid</t>
  </si>
  <si>
    <t>Eenheid</t>
  </si>
  <si>
    <t xml:space="preserve">Frequentie </t>
  </si>
  <si>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</si>
  <si>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</si>
  <si>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</si>
  <si>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</si>
  <si>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</si>
  <si>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</si>
  <si>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</si>
  <si>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</si>
  <si>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</si>
  <si>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</si>
  <si>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</si>
  <si>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</si>
  <si>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</si>
  <si>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</si>
  <si>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</si>
  <si>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</si>
  <si>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</si>
  <si>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</si>
  <si>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</si>
  <si>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1020</t>
  </si>
  <si>
    <t>Periodiek</t>
  </si>
  <si>
    <t>102010</t>
  </si>
  <si>
    <t>Opstellen herstel/omvormingsplannen</t>
  </si>
  <si>
    <t>Opstellen omvormingsplannen na monitoren kwaliteit onderhoud/beheergroepen (indien nodig)</t>
  </si>
  <si>
    <t>3</t>
  </si>
  <si>
    <t>LEIDINGWERKEN</t>
  </si>
  <si>
    <t>30</t>
  </si>
  <si>
    <t>Inspectieputten</t>
  </si>
  <si>
    <t>3010</t>
  </si>
  <si>
    <t>301010</t>
  </si>
  <si>
    <t>Visuele controle putten</t>
  </si>
  <si>
    <t>Controleren en rapporteren van alle putten op beschadigingen, verzakkingen, werking, etc., gerekend is met een bewerkingspercentage van 100% van het totaal aantal.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</si>
  <si>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</si>
  <si>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</si>
  <si>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</si>
  <si>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</si>
  <si>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>31</t>
  </si>
  <si>
    <t>Kolken</t>
  </si>
  <si>
    <t>3110</t>
  </si>
  <si>
    <t>311010</t>
  </si>
  <si>
    <t>Visuele controle kolken</t>
  </si>
  <si>
    <t>Controleren en rapporteren van alle kolken op beschadigingen, verzakkingen, werking, etc., gerekend is met een bewerkingspercentage van 100% van het totaal aantal.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</si>
  <si>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</si>
  <si>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</si>
  <si>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</si>
  <si>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</si>
  <si>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</si>
  <si>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</si>
  <si>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322</t>
  </si>
  <si>
    <t>Verholengoten</t>
  </si>
  <si>
    <t>3220</t>
  </si>
  <si>
    <t>322010</t>
  </si>
  <si>
    <t>Visuele controle verholengoten</t>
  </si>
  <si>
    <t>Controleren en rapporteren van alle verholengoten op beschadigingen, verzakkingen, werking, waterdichtheid van de voegen, etc., gerekend is met een bewerkingspercentage van 100% van het totaal.</t>
  </si>
  <si>
    <t>m</t>
  </si>
  <si>
    <t>322020</t>
  </si>
  <si>
    <t>Onkruidbeheersing verholengoten</t>
  </si>
  <si>
    <t>Handmatig verwijderen van vuil en onkruid t.p.v. roosters, gerekend is met een bewerkingspercentage van 100% van het totaal.</t>
  </si>
  <si>
    <t>322030</t>
  </si>
  <si>
    <t>Ledigen zandvangers</t>
  </si>
  <si>
    <t>Ledigen van de zandvangers van de verholengoten, gerekend is met een bewerkingspercentage van 100% van het totaal.</t>
  </si>
  <si>
    <t>322040</t>
  </si>
  <si>
    <t>Reinigen verholengoten</t>
  </si>
  <si>
    <t>Onder druk reinigen van alle verholengoten t.b.v. verwijderen vervuiling, gerekend is met een bewerkingspercentage van 100% van het totaal.</t>
  </si>
  <si>
    <t>m1</t>
  </si>
  <si>
    <t>4</t>
  </si>
  <si>
    <t>OEVER- EN BOUWWERKEN</t>
  </si>
  <si>
    <t>Betonnen palissade muur tot 1 meter hoog</t>
  </si>
  <si>
    <t>Visuele controle palissade muur</t>
  </si>
  <si>
    <t>Visuele controle, controle op beschadigingen, etc., gerekend is met een bewerkingspercentage van 100% van het bestand.</t>
  </si>
  <si>
    <t>Schoonmaken palissade muur</t>
  </si>
  <si>
    <t xml:space="preserve">Onder lage druk reinigen van alle palissade muren t.b.v. verwijderen aanslag en vervuiling, gerekend is met een bewerkingspercentage van 100% van het totaal oppervlak.
</t>
  </si>
  <si>
    <t>m2</t>
  </si>
  <si>
    <t>47</t>
  </si>
  <si>
    <t>Bouwwerken staal</t>
  </si>
  <si>
    <t>472</t>
  </si>
  <si>
    <t>Overkapping op verharding (deels open)</t>
  </si>
  <si>
    <t>4720</t>
  </si>
  <si>
    <t>472010</t>
  </si>
  <si>
    <t>Visuele controle overkappingen</t>
  </si>
  <si>
    <t>Controleren en rapporteren van overkappingen op verharding op beschadigingen, etc., bewerkingspercentage: 100% van het totaal aantal.</t>
  </si>
  <si>
    <t>472020</t>
  </si>
  <si>
    <t>Schoonmaken overkappingen</t>
  </si>
  <si>
    <t xml:space="preserve">Onder hoge druk reinigen van overkappingen op verharding t.b.v. verwijderen aanslag en vervuiling, incl. goten, gerekend is met een bewerkingspercentage van 100% van het totaal aantal.
</t>
  </si>
  <si>
    <t>476</t>
  </si>
  <si>
    <t>Overkapping op verharding (gesloten)</t>
  </si>
  <si>
    <t>4760</t>
  </si>
  <si>
    <t>476010</t>
  </si>
  <si>
    <t>Controleren en rapporteren van overkappingen op verharding op beschadigingen, etc., gerekend is met een bewerkingspercentage van 100% van het totaal aantal.</t>
  </si>
  <si>
    <t>476020</t>
  </si>
  <si>
    <t xml:space="preserve">Onder hoge druk reinigen van overkappingen op verharding  t.b.v. verwijderen aanslag en vervuiling, incl. goten, gerekend is met een bewerkingspercentage van 100% van het totaal aantal.
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</si>
  <si>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</si>
  <si>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</si>
  <si>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</si>
  <si>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</si>
  <si>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</si>
  <si>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</si>
  <si>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</si>
  <si>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501010</t>
  </si>
  <si>
    <t>Visuele controle elementenverharding</t>
  </si>
  <si>
    <t>Controleren en rapporteren van alle elementenverhardingen op beschadigingen, verzakkingen, etc., gerekend is met een bewerkingspercentage van 100% van het totaal oppervlak.</t>
  </si>
  <si>
    <t>501020</t>
  </si>
  <si>
    <t>Onkruidbeheersing elementenverharding</t>
  </si>
  <si>
    <t>Thermische onkruidbestrijding (branden, stoom of heet water) t.p.v. alle elementenverhardingen, goten en randstroken, gerekend is met een bewerkingspercentage van 100% van het totaal oppervlak.</t>
  </si>
  <si>
    <t>501030</t>
  </si>
  <si>
    <t>Zwerfafval verwijderen van elementenverharding</t>
  </si>
  <si>
    <t>Mechanisch vegen/zuigen van alle elementenverhardingen t.b.v. verwijderen natuurlijkafval en zwerfafval, gerekend is met een bewerkingspercentage van 100% van het totaal oppervlak.</t>
  </si>
  <si>
    <t>501040</t>
  </si>
  <si>
    <t>Blad verwijderen van elementenverharding</t>
  </si>
  <si>
    <t>Blad verwijderen van elementenverhardingen, gerekend is met een bewerkingspercentage van 100% van het totaal oppervlak.</t>
  </si>
  <si>
    <t>5011</t>
  </si>
  <si>
    <t>501210</t>
  </si>
  <si>
    <t xml:space="preserve"> Gladheidsbestrijding elementenverharding</t>
  </si>
  <si>
    <t>Betreft het ijs- en sneeuw vrijmaken van elementenverhardingen d.m.v. schuiven en zoutstrooien, gerekend is met een bewerkingspercentage van 25% van het totaal oppervlak.</t>
  </si>
  <si>
    <t>501220</t>
  </si>
  <si>
    <t>Herstelwerkzaamheden elementenverharding</t>
  </si>
  <si>
    <t>Herstraten elementenverhardingen d.m.v. ophalen van verzakkingen, herstraten van verhardingen die door beton kruip o.i.d. vervormd zijn en herstel van opsluitingen, gerekend is met een bewerkingspercentage van 2% van het totaal oppervlak.</t>
  </si>
  <si>
    <t>502</t>
  </si>
  <si>
    <t>Industrieplaten</t>
  </si>
  <si>
    <t>5020</t>
  </si>
  <si>
    <t>502010</t>
  </si>
  <si>
    <t>Visuele controle industrieplaten</t>
  </si>
  <si>
    <t>Controleren en rapporteren van alle industrieplaten op beschadigingen, verzakkingen, etc., gerekend is met een bewerkingspercentage van 100% van het totaal oppervlak.</t>
  </si>
  <si>
    <t>502020</t>
  </si>
  <si>
    <t>Onkruidbeheersing industrieplaten</t>
  </si>
  <si>
    <t>Thermische onkruidbestrijding (branden, stoom of heet water) t.p.v. alle industrieplaten, gerekend is met een bewerkingspercentage van 100% van het totaal oppervlak.</t>
  </si>
  <si>
    <t>502030</t>
  </si>
  <si>
    <t>Zwerfafval verwijderen van industrieplaten</t>
  </si>
  <si>
    <t>Mechanisch vegen/zuigen van alle industrieplaten t.b.v. verwijderen natuurlijkafval en zwerfafval, gerekend is met een bewerkingspercentage van 100% van het totaal oppervlak.</t>
  </si>
  <si>
    <t>502040</t>
  </si>
  <si>
    <t>Blad verwijderen van industrieplaten</t>
  </si>
  <si>
    <t>Blad verwijderen van industrieplaten, gerekend is met een bewerkingspercentage van 75% van het totaal oppervlak.</t>
  </si>
  <si>
    <t>5021</t>
  </si>
  <si>
    <t>502210</t>
  </si>
  <si>
    <t>Gladheidbestrijding industrieplaten</t>
  </si>
  <si>
    <t>Betreft het ijs- en sneeuw vrijmaken van industrieplaten d.m.v. schuiven en strooien, gerekend is met een bewerkingspercentage van 25% van het totaal oppervlak.</t>
  </si>
  <si>
    <t>511</t>
  </si>
  <si>
    <t>Beton</t>
  </si>
  <si>
    <t>5110</t>
  </si>
  <si>
    <t>511010</t>
  </si>
  <si>
    <t>Visuele controle betonverharding</t>
  </si>
  <si>
    <t>Controleren en rapporteren van alle betonverhardingen incl. voegen op beschadigingen, verzakkingen, etc., gerekend is met een bewerkingspercentage van 100% van het totaal oppervlak.</t>
  </si>
  <si>
    <t>511020</t>
  </si>
  <si>
    <t>Onkruidbeheersing betonverharding</t>
  </si>
  <si>
    <t>Thermische onkruidbestrijding (branden, stoom of heet water) t.p.v. alle betonverhardingen, gerekend is met een bewerkingspercentage van 100% van het totaal oppervlak.</t>
  </si>
  <si>
    <t>511030</t>
  </si>
  <si>
    <t>Zwerfafval verwijderen van betonverharding</t>
  </si>
  <si>
    <t>Mechanisch vegen (met kunststof borstels)/zuigen van alle betonverhardingen t.b.v. verwijderen natuurlijkafval en zwerfafval, gerekend is met een bewerkingspercentage van 100% van het totaal oppervlak.</t>
  </si>
  <si>
    <t>511040</t>
  </si>
  <si>
    <t>Blad verwijderen van betonverharding</t>
  </si>
  <si>
    <t>Blad verwijderen van betonverhardingen, gerekend is met een bewerkingspercentage van 100% van het totaal oppervlak.</t>
  </si>
  <si>
    <t>5111</t>
  </si>
  <si>
    <t>511210</t>
  </si>
  <si>
    <t>Gladheidbestrijding betonverharding</t>
  </si>
  <si>
    <t>Betreft het ijs- en sneeuw vrijmaken van alle betonverhardingen d.m.v. schuiven en strooien, gerekend is met een bewerkingspercentage van 30% van het totaal oppervlak.</t>
  </si>
  <si>
    <t>512</t>
  </si>
  <si>
    <t>Asfalt</t>
  </si>
  <si>
    <t>5120</t>
  </si>
  <si>
    <t>512010</t>
  </si>
  <si>
    <t>Visuele controle asfaltverharding</t>
  </si>
  <si>
    <t>Controleren en rapporteren van alle asfaltverhardingen incl. voegen op beschadigingen, verzakkingen, etc., gerekend is met een bewerkingspercentage van 100% van het totaal oppervlak.</t>
  </si>
  <si>
    <t>512020</t>
  </si>
  <si>
    <t>Onkruidbeheersing asfaltverharding</t>
  </si>
  <si>
    <t>Thermische onkruidbestrijding (branden, stoom of heet water) t.p.v. alle asfaltverhardingen, gerekend is met een bewerkingspercentage van 100% van het totaal oppervlak.</t>
  </si>
  <si>
    <t>512030</t>
  </si>
  <si>
    <t>Zwerfafval verwijderen van asfaltverharding</t>
  </si>
  <si>
    <t>Mechanisch vegen (met kunststof borstels)/zuigen van alle asfaltverhardingen t.b.v. verwijderen natuurlijkafval en zwerfafval, gerekend is met een bewerkingspercentage van 100% van het totaal oppervlak.</t>
  </si>
  <si>
    <t>512040</t>
  </si>
  <si>
    <t>Blad verwijderen van asfaltverharding</t>
  </si>
  <si>
    <t>Blad verwijderen van asfaltverhardingen, gerekend is met een bewerkingspercentage van 100% van het totaal oppervlak.</t>
  </si>
  <si>
    <t>512210</t>
  </si>
  <si>
    <t>Gladheidbestrijding asfaltverharding</t>
  </si>
  <si>
    <t>Betreft het ijs- en sneeuw vrijmaken van alle asfaltverhardingen d.m.v. schuiven en strooien, gerekend is met een bewerkingspercentage van 30% van het totaal oppervlak.</t>
  </si>
  <si>
    <t>52</t>
  </si>
  <si>
    <t>Ongebonden verhardingen</t>
  </si>
  <si>
    <t>521</t>
  </si>
  <si>
    <t>Halfverharding</t>
  </si>
  <si>
    <t>5210</t>
  </si>
  <si>
    <t>521010</t>
  </si>
  <si>
    <t>Visuele controle halfverharding</t>
  </si>
  <si>
    <t>Controleren en rapporteren van alle halfverhardingen op beschadigingen, verzakkingen, etc., gerekend is met een bewerkingspercentage van 100% van het totaal oppervlak.</t>
  </si>
  <si>
    <t>521020</t>
  </si>
  <si>
    <t>Onkruidbeheersing halfverharding</t>
  </si>
  <si>
    <t>Thermische onkruidbestrijding (branden, stoom of heet water) t.p.v. van alle halfverhardingen, gerekend is met een bewerkingspercentage van 100% van het totaal oppervlak.</t>
  </si>
  <si>
    <t>521030</t>
  </si>
  <si>
    <t>Zwerfafval verwijderen van halfverharding</t>
  </si>
  <si>
    <t xml:space="preserve">Handmatig vegen of afval prikken van alle halfverhardingen t.b.v. verwijderen natuurlijkafval en zwerfafval, gerekend is met een bewerkingspercentage van 100% van het totaal oppervlak.
</t>
  </si>
  <si>
    <t>521040</t>
  </si>
  <si>
    <t>Blad verwijderen van halfverharding</t>
  </si>
  <si>
    <t>Blad verwijderen van halfverhardingen, gerekend is met een bewerkingspercentage van 50% van het totaal oppervlak.</t>
  </si>
  <si>
    <t>521050</t>
  </si>
  <si>
    <t>Profileren van halfverharding</t>
  </si>
  <si>
    <t>Betreft het profileren en aanharken van alle halfverhardingen, gerekend is met een bewerkingspercentage van 100% van het totaal oppervlak.</t>
  </si>
  <si>
    <t>521110</t>
  </si>
  <si>
    <t>Herstelwerkzaamheden halfverharding</t>
  </si>
  <si>
    <t>Herstellen van halfverharding d.m.v. opvullen van kuilen en aanvullen van verzakkingen t.p.v. overgangen naar starre constructies, gerekend is met een bewerkingspercentage van 5% van het totaal oppervlak.</t>
  </si>
  <si>
    <t>Handmatig zwerfafval verwijderen, gerekend is met een bewerkingspercentage van 100% van het totaal oppervlak.</t>
  </si>
  <si>
    <t>6</t>
  </si>
  <si>
    <t>GROENVOORZIENINGEN</t>
  </si>
  <si>
    <t>61</t>
  </si>
  <si>
    <t>Grassen</t>
  </si>
  <si>
    <t>610</t>
  </si>
  <si>
    <t>Reacreatieve velden</t>
  </si>
  <si>
    <t>6101</t>
  </si>
  <si>
    <t>610100</t>
  </si>
  <si>
    <t>Visuele controle</t>
  </si>
  <si>
    <t>Visuele controle, controle op beschadigingen, etc.,gerekend is met een bewerkingspercentage van 100% van het oppervlak.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</si>
  <si>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</si>
  <si>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</si>
  <si>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</si>
  <si>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</si>
  <si>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</si>
  <si>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</si>
  <si>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</si>
  <si>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</si>
  <si>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</si>
  <si>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</si>
  <si>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</si>
  <si>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</si>
  <si>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</si>
  <si>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</si>
  <si>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</si>
  <si>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</si>
  <si>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</si>
  <si>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</si>
  <si>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Bemesten grasvelden (handmatig)</t>
  </si>
  <si>
    <t>Bemesten van grasvelden, gerekend is met een bewerkingspercentage van 100% van het oppervlak.</t>
  </si>
  <si>
    <t>Bemesten grasvelden (machinaal)</t>
  </si>
  <si>
    <t>6102</t>
  </si>
  <si>
    <t>6103</t>
  </si>
  <si>
    <t xml:space="preserve">Calamiteiten/herstelwerkzaamheden </t>
  </si>
  <si>
    <t>610310</t>
  </si>
  <si>
    <t>Herstel grasmat</t>
  </si>
  <si>
    <t>Herstellen stuk gelopen grasmat na calamiteit. gerekend is met een bewerkingspercentage van 15% van het vlak (indien nodig).</t>
  </si>
  <si>
    <t>613</t>
  </si>
  <si>
    <t>Grasbermen</t>
  </si>
  <si>
    <t>6131</t>
  </si>
  <si>
    <t>613100</t>
  </si>
  <si>
    <t>Visuele controle, controle op beschadigingen, etc., gerekend is met een bewerkingspercentage van 100% van het oppervlak.</t>
  </si>
  <si>
    <t>613110</t>
  </si>
  <si>
    <t>Maaien grasbermen</t>
  </si>
  <si>
    <t>Maaien van grasbermen, gerekend is met een bewerkingspercentage van 100% van het oppervlak, incl. maaien rondom obstakels, maaisel laten liggen.</t>
  </si>
  <si>
    <t>613120</t>
  </si>
  <si>
    <t>613140</t>
  </si>
  <si>
    <t>613160</t>
  </si>
  <si>
    <t>Steken van graskanten langs verharding,etc.</t>
  </si>
  <si>
    <t>Het steken van graskanten langs verhardingen, beplanting en boomspiegels, gerekend is met een bewerkingspercentage van 100% van de lengte.</t>
  </si>
  <si>
    <t>613180</t>
  </si>
  <si>
    <t>Zwerfafval verwijderen van grasbermen</t>
  </si>
  <si>
    <t xml:space="preserve">Handmatig zwerfafval verwijderen van alle grasbermen, gerekend is met een bewerkingspercentage van 100% van het totaal oppervlak.
</t>
  </si>
  <si>
    <t>6133</t>
  </si>
  <si>
    <t>613310</t>
  </si>
  <si>
    <t>618</t>
  </si>
  <si>
    <t>Kunstgras</t>
  </si>
  <si>
    <t>6181</t>
  </si>
  <si>
    <t>618100</t>
  </si>
  <si>
    <t>Visuele controle kunstgras</t>
  </si>
  <si>
    <t>Controleren en rapporteren van kunstgras op beschadigingen, losse naden etc., gerekend is met een bewerkingspercentage van 100% van het totaal aantal.</t>
  </si>
  <si>
    <t>Zwerfafval verwijderen van kunstgras</t>
  </si>
  <si>
    <t>Handmatig zwerfafval verwijderen van alle kunstgrasvelden, gerekend is met een bewerkingspercentage van 100% van het totaal oppervlak.</t>
  </si>
  <si>
    <t>618140</t>
  </si>
  <si>
    <t>Beheersen natuurlijk afval op kunstgras</t>
  </si>
  <si>
    <t>618160</t>
  </si>
  <si>
    <t>Diep uitborstelen zand kunstgras</t>
  </si>
  <si>
    <t>Machinaal diep uit borstelen van de zandvulling van het kunstgras, opzuigen en reinigen van het uitgeborstelde zand, inborstelen van gereinigd zand, gerekend is met een bewerkingspercentage van 100% van het oppervlak.</t>
  </si>
  <si>
    <t>62</t>
  </si>
  <si>
    <t xml:space="preserve">Bomen </t>
  </si>
  <si>
    <t>621</t>
  </si>
  <si>
    <t xml:space="preserve">Bomen in intensief gazon 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</si>
  <si>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</si>
  <si>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</si>
  <si>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</si>
  <si>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</si>
  <si>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</si>
  <si>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</si>
  <si>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</si>
  <si>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621090</t>
  </si>
  <si>
    <t>Vervangen kapotte of vergane boompalen/banden</t>
  </si>
  <si>
    <t>Vervangen kapotte of vergane boompalen/banden, gerekend is met een bewerkingspercentage van 5% van het aantal stuks.</t>
  </si>
  <si>
    <t>6211</t>
  </si>
  <si>
    <t>623</t>
  </si>
  <si>
    <t xml:space="preserve">Bomen in beplanting </t>
  </si>
  <si>
    <t>6230</t>
  </si>
  <si>
    <t>623010</t>
  </si>
  <si>
    <t>Verwijderen wortelopschot, gerekend is met een bewerkingspercentage van 100% van het aantal stuks.</t>
  </si>
  <si>
    <t>623090</t>
  </si>
  <si>
    <t>6231</t>
  </si>
  <si>
    <t>64</t>
  </si>
  <si>
    <t>Hagen</t>
  </si>
  <si>
    <t>Onkruidbeheersing haagvoet</t>
  </si>
  <si>
    <t>Onkruidbestrijding door schoffelen, gerekend is met een bewerkingspercentage van 100% van het totaal oppervlak.</t>
  </si>
  <si>
    <t>Herstellen beschadigd oppervlak</t>
  </si>
  <si>
    <t>Verwijderen beschadigde beplanting en opnieuw aanplanten, gerekend is met een bewerkingspercentage van 5% van het beschadigd oppervlak.</t>
  </si>
  <si>
    <t>646</t>
  </si>
  <si>
    <t>Blokhagen algemeen tot 1 m hoog (normale groei)</t>
  </si>
  <si>
    <t>6460</t>
  </si>
  <si>
    <t>646000</t>
  </si>
  <si>
    <t>Visuele controle blokhagen</t>
  </si>
  <si>
    <t>Visuele controle, controle op beschadigingen, etc., bewerkingspercentage: 100% van het oppervlak.</t>
  </si>
  <si>
    <t>646010</t>
  </si>
  <si>
    <t>646020</t>
  </si>
  <si>
    <t>Beheersen snoeibeeld geschoren blokhagen</t>
  </si>
  <si>
    <t>Scheren van zijkanten hagen. Hoogte tot 1,00 meter, 100% van het bestand.</t>
  </si>
  <si>
    <t>646030</t>
  </si>
  <si>
    <t>Scheren van bovenkanten hagen. 100% van het bestand.</t>
  </si>
  <si>
    <t>65</t>
  </si>
  <si>
    <t>Sierplantsoen</t>
  </si>
  <si>
    <t>654</t>
  </si>
  <si>
    <t>Sierheesters</t>
  </si>
  <si>
    <t>6540</t>
  </si>
  <si>
    <t>654000</t>
  </si>
  <si>
    <t>Visuele controle sierheesters</t>
  </si>
  <si>
    <t>654010</t>
  </si>
  <si>
    <t>Verwijderen zwerfvuil</t>
  </si>
  <si>
    <t>Verwijderen zwerfvuil, gerekend is met een bewerkingspercentage van 100% van het oppervlak.</t>
  </si>
  <si>
    <t>654020</t>
  </si>
  <si>
    <t>Onkruidvrij maken sierheester vakken</t>
  </si>
  <si>
    <t>Onkruid vrij maken plantvakken, gerekend is met een bewerkingspercentage van 100% van het oppervlak.</t>
  </si>
  <si>
    <t>654030</t>
  </si>
  <si>
    <t>Snoeien sierheester vakken</t>
  </si>
  <si>
    <t xml:space="preserve">Snoeien plantvakken, gerekend is met een bewerkingspercentage van 50% van het oppervlak. </t>
  </si>
  <si>
    <t>654040</t>
  </si>
  <si>
    <t>Snoeien randen sierheester vakken</t>
  </si>
  <si>
    <t>Snoeien van randen sierheester langs verhardingen en gazon, gerekend is met een bewerkingspercentage van 100% van randlengte.</t>
  </si>
  <si>
    <t>6541</t>
  </si>
  <si>
    <t>66</t>
  </si>
  <si>
    <t>Kruidachtigen</t>
  </si>
  <si>
    <t>662</t>
  </si>
  <si>
    <t>Kruidachtigen (niet-bodembedekkend)</t>
  </si>
  <si>
    <t>6620</t>
  </si>
  <si>
    <t>662000</t>
  </si>
  <si>
    <t>Visuele controle kruidachtigen</t>
  </si>
  <si>
    <t>Zwerfvuil verwijderen bodembedekkende kruidachtigen</t>
  </si>
  <si>
    <t>662020</t>
  </si>
  <si>
    <t>Onkruidvrij maken kruidachtigen</t>
  </si>
  <si>
    <t>Onkruidvrij maken plantvakken, gerekend is met een bewerkingspercentage van 100% van het oppervlak.</t>
  </si>
  <si>
    <t>662030</t>
  </si>
  <si>
    <t>Snoeien kruidachtigen</t>
  </si>
  <si>
    <t xml:space="preserve">Snoeien plantvakken, gerekend is met een bewerkingspercentage van 100% van het oppervlak. </t>
  </si>
  <si>
    <t>662040</t>
  </si>
  <si>
    <t>Snoeien randen kruidachtigen</t>
  </si>
  <si>
    <t>Snoeien van randen kruidachtigen langs verharding en gazon, gerekend is met een bewerkingspercentage van 100% van randen bodembedekkende kruidachtigen.</t>
  </si>
  <si>
    <t>662050</t>
  </si>
  <si>
    <t>68</t>
  </si>
  <si>
    <t>Dak- en gevelbegroeiing</t>
  </si>
  <si>
    <t>681</t>
  </si>
  <si>
    <t>Bodembedekkende kruidachtigen (dak)</t>
  </si>
  <si>
    <t>6810</t>
  </si>
  <si>
    <t>681000</t>
  </si>
  <si>
    <t>Visuele controle bodembedekkende kruidachtigen</t>
  </si>
  <si>
    <t>Visuele controle, controle op beschadigingen, etc., bgerekend is met een bewerkingspercentage van 100% van het aantal stuks.</t>
  </si>
  <si>
    <t>681020</t>
  </si>
  <si>
    <t>Onkruidvrij maken bodembedekkende kruidachtigen</t>
  </si>
  <si>
    <t>681030</t>
  </si>
  <si>
    <t>Snoeien randen bodembedekkende kruidachtigen</t>
  </si>
  <si>
    <t>Snoeien van randen kruidachtigen langs dakrand, gerekend is met een bewerkingspercentage van 100% van randen bodembedekkende kruidachtigen.</t>
  </si>
  <si>
    <t>681040</t>
  </si>
  <si>
    <t>Klimplanten (tegen muur) hoger &gt; 2 meter</t>
  </si>
  <si>
    <t>Visuele controle klimplanten</t>
  </si>
  <si>
    <t>Beheersen snoeibeeld geschoren klimplanten</t>
  </si>
  <si>
    <t>Scheren/snoeien van klimplanten. Hoogte &gt;-2,00 meter, breedte tot 1,00 meter, gerekend is met een bewerkingspercentage van 100% van het bestand.</t>
  </si>
  <si>
    <t>Onkruidbeheersing beplantingsvoet</t>
  </si>
  <si>
    <t xml:space="preserve">Onkruidbestrijding door schoffelen, gerekend is met een bewerkingspercentage van 100% van het totaal bestand. </t>
  </si>
  <si>
    <t>7</t>
  </si>
  <si>
    <t>INRICHTINGSWERKEN</t>
  </si>
  <si>
    <t>72</t>
  </si>
  <si>
    <t>Bebakingen</t>
  </si>
  <si>
    <t>720-1</t>
  </si>
  <si>
    <t>Verkeersborden in beplanting</t>
  </si>
  <si>
    <t>7200-1</t>
  </si>
  <si>
    <t>720010-1</t>
  </si>
  <si>
    <t>Visuele controle verkeersborden</t>
  </si>
  <si>
    <t>Controleren en rapporteren van verkeersborden met paal in beplanting op beschadigingen, etc., gerekend is met een bewerkingspercentage van 100% van het totaal aantal.</t>
  </si>
  <si>
    <t>720020-1</t>
  </si>
  <si>
    <t>Schoonmaken verkeersborden</t>
  </si>
  <si>
    <t>Onder druk reinigen van verkeersborden met paal in beplanting t.b.v. verwijderen aanslag en vervuiling, gerekend is met een bewerkingspercentage van 100% van het totaal aantal.</t>
  </si>
  <si>
    <t>7201-1</t>
  </si>
  <si>
    <t>724</t>
  </si>
  <si>
    <t>Palen in verharding</t>
  </si>
  <si>
    <t>7240</t>
  </si>
  <si>
    <t>724010</t>
  </si>
  <si>
    <t>Visuele controle palen</t>
  </si>
  <si>
    <t>Controleren en rapporteren van palen in verharding op beschadigingen, etc., gerekend is met een bewerkingspercentage van 100% van het totaal aantal.</t>
  </si>
  <si>
    <t>724020</t>
  </si>
  <si>
    <t>Schoonmaken palen</t>
  </si>
  <si>
    <t xml:space="preserve">Onder druk reinigen van palen in verharding t.b.v. verwijderen aanslag en vervuiling, gerekend is met een bewerkingspercentage van 100% van het totaal aantal.
</t>
  </si>
  <si>
    <t>Visuele controle zitbanken</t>
  </si>
  <si>
    <t>Schoonmaken zitbanken</t>
  </si>
  <si>
    <t xml:space="preserve">Onder druk reinigen van zitbanken t.b.v. verwijderen aanslag en vervuiling, gerekend is met een bewerkingspercentage van 100% van het totaal aantal.
</t>
  </si>
  <si>
    <t>764</t>
  </si>
  <si>
    <t>Zitbanken op elementen verharding</t>
  </si>
  <si>
    <t>7640</t>
  </si>
  <si>
    <t>764010</t>
  </si>
  <si>
    <t>Controleren en rapporteren van zitbanken op beschadigingen, etc., gerekend is met een bewerkingspercentage van 100% van het totaal aantal.</t>
  </si>
  <si>
    <t>764020</t>
  </si>
  <si>
    <t>78</t>
  </si>
  <si>
    <t>Sport-elementen</t>
  </si>
  <si>
    <t>782</t>
  </si>
  <si>
    <t>Tafeltennistafel in (half)verharding</t>
  </si>
  <si>
    <t>7820</t>
  </si>
  <si>
    <t>782010</t>
  </si>
  <si>
    <t>Visuele controle tafeltennistafel</t>
  </si>
  <si>
    <t>Controleren en rapporteren van tafeltennistafel op beschadigingen, etc., gerekend is met een bewerkingspercentage van 100% van het totaal aantal.</t>
  </si>
  <si>
    <t>782020</t>
  </si>
  <si>
    <t>Schoonmaken tafeltennistafel</t>
  </si>
  <si>
    <t>Onder druk reinigen van tafeltennistafel t.b.v. verwijderen aanslag en vervuiling, gerekend is met een bewerkingspercentage van 100% van het totaal aantal.</t>
  </si>
  <si>
    <t>7821</t>
  </si>
  <si>
    <t>786</t>
  </si>
  <si>
    <t>Voetbaldoel staal op kunstgras/(half)verharding</t>
  </si>
  <si>
    <t>7860</t>
  </si>
  <si>
    <t>786010</t>
  </si>
  <si>
    <t>Visuele controle voetbaldoel</t>
  </si>
  <si>
    <t>Controleren en rapporteren van stalen voetbal met net op beschadigingen, etc., gerekend is met een bewerkingspercentage van 100% van het totaal aantal.</t>
  </si>
  <si>
    <t>786020</t>
  </si>
  <si>
    <t>Schoonmaken voetbaldoel</t>
  </si>
  <si>
    <t>Onder druk reinigen van stalen voetbaldoel met net t.b.v. verwijderen aanslag en vervuiling, gerekend is met een bewerkingspercentage van 100% van het totaal aantal.</t>
  </si>
  <si>
    <t>794</t>
  </si>
  <si>
    <t>Vlaggenmasten</t>
  </si>
  <si>
    <t>7940</t>
  </si>
  <si>
    <t>794010</t>
  </si>
  <si>
    <t>Visuele controle vlaggenmasten</t>
  </si>
  <si>
    <t>Controleren en rapporteren van vlaggenmasten op beschadigingen, etc., gerekend is met een bewerkingspercentage van 100% van het totaal aantal.</t>
  </si>
  <si>
    <t>794020</t>
  </si>
  <si>
    <t>Schoonmaken vlaggenmasten</t>
  </si>
  <si>
    <t>Onder druk reinigen van vlaggenmasten t.b.v. verwijderen aanslag en vervuiling, gerekend is met een bewerkingspercentage van 100% van het totaal aantal.</t>
  </si>
  <si>
    <t>7941</t>
  </si>
  <si>
    <t>799</t>
  </si>
  <si>
    <t>Fietsbeugels in maaiveld</t>
  </si>
  <si>
    <t>7990</t>
  </si>
  <si>
    <t>799010</t>
  </si>
  <si>
    <t>Visuele controle fietsbeugels</t>
  </si>
  <si>
    <t>Controleren en rapporteren van fietsbeugels op beschadigingen, etc., gerekend is met een bewerkingspercentage van 100% van het totaal aantal.</t>
  </si>
  <si>
    <t>799020</t>
  </si>
  <si>
    <t>Schoonmaken fietsbeugels</t>
  </si>
  <si>
    <t>Onder druk reinigen van fietsbeugels t.b.v. verwijderen aanslag en vervuiling, gerekend is met een bewerkingspercentage van 100% van het totaal aantal.</t>
  </si>
  <si>
    <t>7991</t>
  </si>
  <si>
    <t xml:space="preserve">Adviesgesprek inclusief rapport </t>
  </si>
  <si>
    <t xml:space="preserve">Optioneel </t>
  </si>
  <si>
    <t>Optioneel</t>
  </si>
  <si>
    <t xml:space="preserve">Begeleiding gedetineerden </t>
  </si>
  <si>
    <t xml:space="preserve">Beoordeling werkzaamheden gedetineerden </t>
  </si>
  <si>
    <t>uur</t>
  </si>
  <si>
    <t>Pieter Baancentrum</t>
  </si>
  <si>
    <t>Eenheidsprijzen</t>
  </si>
  <si>
    <t>Totaalbedrag</t>
  </si>
  <si>
    <t>optioneel</t>
  </si>
  <si>
    <t xml:space="preserve">Totale inschrijfprijs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</si>
</sst>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&quot;??_ ;_ @_ "/>
    <numFmt numFmtId="165" formatCode="* &quot;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499984740745262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4" fontId="1" fillId="0" borderId="4" xfId="0" applyNumberFormat="1" applyFont="1" applyBorder="1" applyAlignment="1">
      <alignment vertical="top" wrapText="1"/>
    </xf>
    <xf numFmtId="165" fontId="1" fillId="0" borderId="4" xfId="0" applyNumberFormat="1" applyFont="1" applyBorder="1" applyAlignment="1">
      <alignment vertical="top"/>
    </xf>
    <xf numFmtId="164" fontId="2" fillId="2" borderId="5" xfId="0" applyNumberFormat="1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0" borderId="4" xfId="0" applyBorder="1"/>
    <xf numFmtId="4" fontId="3" fillId="3" borderId="4" xfId="0" applyNumberFormat="1" applyFont="1" applyFill="1" applyBorder="1" applyAlignment="1">
      <alignment vertical="top" wrapText="1"/>
    </xf>
    <xf numFmtId="1" fontId="1" fillId="0" borderId="0" xfId="0" applyNumberFormat="1" applyFont="1" applyAlignment="1">
      <alignment vertical="top"/>
    </xf>
    <xf numFmtId="1" fontId="2" fillId="2" borderId="2" xfId="0" applyNumberFormat="1" applyFont="1" applyFill="1" applyBorder="1" applyAlignment="1">
      <alignment horizontal="left" vertical="top" wrapText="1"/>
    </xf>
    <xf numFmtId="1" fontId="1" fillId="0" borderId="4" xfId="0" applyNumberFormat="1" applyFont="1" applyBorder="1" applyAlignment="1">
      <alignment vertical="top"/>
    </xf>
    <xf numFmtId="1" fontId="0" fillId="0" borderId="0" xfId="0" applyNumberFormat="1"/>
    <xf numFmtId="1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vertical="top" wrapText="1"/>
    </xf>
    <xf numFmtId="1" fontId="1" fillId="0" borderId="9" xfId="0" applyNumberFormat="1" applyFont="1" applyBorder="1" applyAlignment="1">
      <alignment vertical="top" wrapText="1"/>
    </xf>
    <xf numFmtId="1" fontId="2" fillId="2" borderId="11" xfId="0" applyNumberFormat="1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1" fontId="1" fillId="0" borderId="8" xfId="0" applyNumberFormat="1" applyFont="1" applyBorder="1" applyAlignment="1">
      <alignment vertical="top" wrapText="1"/>
    </xf>
    <xf numFmtId="1" fontId="0" fillId="3" borderId="11" xfId="0" applyNumberFormat="1" applyFill="1" applyBorder="1"/>
    <xf numFmtId="0" fontId="0" fillId="3" borderId="6" xfId="0" applyFill="1" applyBorder="1"/>
    <xf numFmtId="0" fontId="0" fillId="3" borderId="7" xfId="0" applyFill="1" applyBorder="1"/>
    <xf numFmtId="4" fontId="5" fillId="3" borderId="6" xfId="0" applyNumberFormat="1" applyFont="1" applyFill="1" applyBorder="1"/>
    <xf numFmtId="0" fontId="2" fillId="0" borderId="0" xfId="0" applyFont="1" applyAlignment="1">
      <alignment horizontal="left" vertical="top"/>
    </xf>
    <xf numFmtId="0" fontId="4" fillId="3" borderId="11" xfId="0" applyFont="1" applyFill="1" applyBorder="1" applyAlignment="1">
      <alignment vertical="top"/>
    </xf>
    <xf numFmtId="0" fontId="0" fillId="3" borderId="6" xfId="0" applyFill="1" applyBorder="1"/>
    <xf numFmtId="0" fontId="0" fillId="3" borderId="6" xfId="0" applyFill="1" applyBorder="1" applyAlignment="1">
      <alignment wrapText="1"/>
    </xf>
  </cellXfs>
  <cellStyles count="1">
    <cellStyle name="Standaard" xfId="0" builtinId="0"/>
  </cellStyles>
  <dxfs count="2"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7"/>
  <sheetViews>
    <sheetView tabSelected="1" view="pageLayout" zoomScale="80" zoomScaleNormal="100" zoomScalePageLayoutView="80" workbookViewId="0">
      <selection activeCell="F165" sqref="F165"/>
    </sheetView>
  </sheetViews>
  <sheetFormatPr baseColWidth="10" defaultColWidth="8.83203125" defaultRowHeight="15" x14ac:dyDescent="0.2"/>
  <cols>
    <col min="1" max="1" width="8.5" customWidth="1"/>
    <col min="2" max="2" width="43.5" customWidth="1"/>
    <col min="3" max="3" width="58" customWidth="1"/>
    <col min="4" max="4" width="13.5" style="19" bestFit="1" customWidth="1"/>
    <col min="5" max="5" width="13" customWidth="1"/>
    <col min="6" max="6" width="16.5" style="19" customWidth="1"/>
    <col min="7" max="8" width="16.5" customWidth="1"/>
    <col min="9" max="9" width="14" customWidth="1"/>
  </cols>
  <sheetData>
    <row r="1" spans="1:9" x14ac:dyDescent="0.2">
      <c r="A1" s="30" t="s">
        <v>448</v>
      </c>
      <c r="B1" s="30"/>
      <c r="C1" s="1"/>
      <c r="D1" s="16"/>
      <c r="E1" s="2"/>
      <c r="F1" s="20"/>
      <c r="G1" s="3"/>
      <c r="H1" s="3"/>
    </row>
    <row r="2" spans="1:9" ht="16" thickBot="1" x14ac:dyDescent="0.25">
      <c r="A2" s="4"/>
      <c r="B2" s="1"/>
      <c r="C2" s="1"/>
      <c r="D2" s="16"/>
      <c r="E2" s="2"/>
      <c r="F2" s="21"/>
      <c r="G2" s="1"/>
      <c r="H2" s="1"/>
    </row>
    <row r="3" spans="1:9" ht="16" thickBot="1" x14ac:dyDescent="0.25">
      <c r="A3" s="5" t="s">
        <v>0</v>
      </c>
      <c r="B3" s="6" t="s">
        <v>1</v>
      </c>
      <c r="C3" s="6" t="s">
        <v>2</v>
      </c>
      <c r="D3" s="17" t="s">
        <v>3</v>
      </c>
      <c r="E3" s="11" t="s">
        <v>4</v>
      </c>
      <c r="F3" s="23" t="s">
        <v>5</v>
      </c>
      <c r="G3" s="24" t="s">
        <v>449</v>
      </c>
      <c r="H3" s="12" t="s">
        <v>450</v>
      </c>
      <c r="I3" s="12" t="s">
        <v>443</v>
      </c>
    </row>
    <row r="4" spans="1:9" x14ac:dyDescent="0.2">
      <c r="A4" s="7" t="s">
        <v>6</v>
      </c>
      <c r="B4" s="8" t="s">
        <v>7</v>
      </c>
      <c r="C4" s="9" t="s">
        <v>8</v>
      </c>
      <c r="D4" s="18"/>
      <c r="E4" s="10">
        <v>0</v>
      </c>
      <c r="F4" s="25" t="s">
        <v>8</v>
      </c>
      <c r="G4" s="13"/>
      <c r="H4" s="9"/>
      <c r="I4" s="14"/>
    </row>
    <row r="5" spans="1:9" x14ac:dyDescent="0.2">
      <c r="A5" s="7" t="s">
        <v>9</v>
      </c>
      <c r="B5" s="8" t="s">
        <v>10</v>
      </c>
      <c r="C5" s="9" t="s">
        <v>8</v>
      </c>
      <c r="D5" s="18"/>
      <c r="E5" s="10">
        <v>0</v>
      </c>
      <c r="F5" s="22" t="s">
        <v>8</v>
      </c>
      <c r="G5" s="13"/>
      <c r="H5" s="9"/>
      <c r="I5" s="14"/>
    </row>
    <row r="6" spans="1:9" x14ac:dyDescent="0.2">
      <c r="A6" s="7" t="s">
        <v>11</v>
      </c>
      <c r="B6" s="8" t="s">
        <v>12</v>
      </c>
      <c r="C6" s="9" t="s">
        <v>8</v>
      </c>
      <c r="D6" s="18"/>
      <c r="E6" s="10">
        <v>0</v>
      </c>
      <c r="F6" s="22" t="s">
        <v>8</v>
      </c>
      <c r="G6" s="13"/>
      <c r="H6" s="9"/>
      <c r="I6" s="14"/>
    </row>
    <row r="7" spans="1:9" x14ac:dyDescent="0.2">
      <c r="A7" s="7" t="s">
        <v>13</v>
      </c>
      <c r="B7" s="8" t="s">
        <v>14</v>
      </c>
      <c r="C7" s="9" t="s">
        <v>15</v>
      </c>
      <c r="D7" s="18">
        <v>1</v>
      </c>
      <c r="E7" s="10" t="s">
        <v>16</v>
      </c>
      <c r="F7" s="22">
        <v>1</v>
      </c>
      <c r="G7" s="13"/>
      <c r="H7" s="9">
        <f>D7*F7*G7</f>
        <v>0</v>
      </c>
      <c r="I7" s="14"/>
    </row>
    <row r="8" spans="1:9" x14ac:dyDescent="0.2">
      <c r="A8" s="7" t="s">
        <v>17</v>
      </c>
      <c r="B8" s="8" t="s">
        <v>18</v>
      </c>
      <c r="C8" s="9" t="s">
        <v>442</v>
      </c>
      <c r="D8" s="18">
        <v>1</v>
      </c>
      <c r="E8" s="10" t="s">
        <v>16</v>
      </c>
      <c r="F8" s="22">
        <v>1</v>
      </c>
      <c r="G8" s="13"/>
      <c r="H8" s="9">
        <f t="shared" ref="H8:H70" si="0">D8*F8*G8</f>
        <v>0</v>
      </c>
      <c r="I8" s="14"/>
    </row>
    <row r="9" spans="1:9" x14ac:dyDescent="0.2">
      <c r="A9" s="7" t="s">
        <v>19</v>
      </c>
      <c r="B9" s="8" t="s">
        <v>20</v>
      </c>
      <c r="C9" s="9" t="s">
        <v>21</v>
      </c>
      <c r="D9" s="18">
        <v>1</v>
      </c>
      <c r="E9" s="10" t="s">
        <v>16</v>
      </c>
      <c r="F9" s="22">
        <v>1</v>
      </c>
      <c r="G9" s="13"/>
      <c r="H9" s="9">
        <f t="shared" si="0"/>
        <v>0</v>
      </c>
      <c r="I9" s="14"/>
    </row>
    <row r="10" spans="1:9" ht="45" x14ac:dyDescent="0.2">
      <c r="A10" s="7" t="s">
        <v>22</v>
      </c>
      <c r="B10" s="8" t="s">
        <v>23</v>
      </c>
      <c r="C10" s="9" t="s">
        <v>24</v>
      </c>
      <c r="D10" s="18">
        <v>1</v>
      </c>
      <c r="E10" s="10" t="s">
        <v>16</v>
      </c>
      <c r="F10" s="22">
        <v>1</v>
      </c>
      <c r="G10" s="13"/>
      <c r="H10" s="9">
        <f t="shared" si="0"/>
        <v>0</v>
      </c>
      <c r="I10" s="14"/>
    </row>
    <row r="11" spans="1:9" x14ac:dyDescent="0.2">
      <c r="A11" s="7" t="s">
        <v>25</v>
      </c>
      <c r="B11" s="8" t="s">
        <v>26</v>
      </c>
      <c r="C11" s="9" t="s">
        <v>8</v>
      </c>
      <c r="D11" s="18"/>
      <c r="E11" s="10">
        <v>0</v>
      </c>
      <c r="F11" s="22" t="s">
        <v>8</v>
      </c>
      <c r="G11" s="13"/>
      <c r="H11" s="9"/>
      <c r="I11" s="14"/>
    </row>
    <row r="12" spans="1:9" ht="30" x14ac:dyDescent="0.2">
      <c r="A12" s="7" t="s">
        <v>27</v>
      </c>
      <c r="B12" s="8" t="s">
        <v>28</v>
      </c>
      <c r="C12" s="9" t="s">
        <v>29</v>
      </c>
      <c r="D12" s="18">
        <v>1</v>
      </c>
      <c r="E12" s="10" t="s">
        <v>16</v>
      </c>
      <c r="F12" s="22">
        <v>0</v>
      </c>
      <c r="G12" s="13"/>
      <c r="H12" s="9">
        <f t="shared" si="0"/>
        <v>0</v>
      </c>
      <c r="I12" s="14" t="s">
        <v>451</v>
      </c>
    </row>
    <row r="13" spans="1:9" x14ac:dyDescent="0.2">
      <c r="A13" s="7"/>
      <c r="B13" s="8" t="s">
        <v>444</v>
      </c>
      <c r="C13" s="9"/>
      <c r="D13" s="18"/>
      <c r="E13" s="10"/>
      <c r="F13" s="22"/>
      <c r="G13" s="13"/>
      <c r="H13" s="9">
        <f t="shared" si="0"/>
        <v>0</v>
      </c>
      <c r="I13" s="14"/>
    </row>
    <row r="14" spans="1:9" x14ac:dyDescent="0.2">
      <c r="A14" s="7"/>
      <c r="B14" s="8" t="s">
        <v>445</v>
      </c>
      <c r="C14" s="9"/>
      <c r="D14" s="18"/>
      <c r="E14" s="10" t="s">
        <v>447</v>
      </c>
      <c r="F14" s="22"/>
      <c r="G14" s="13"/>
      <c r="H14" s="9">
        <f t="shared" si="0"/>
        <v>0</v>
      </c>
      <c r="I14" s="14" t="s">
        <v>443</v>
      </c>
    </row>
    <row r="15" spans="1:9" x14ac:dyDescent="0.2">
      <c r="A15" s="7"/>
      <c r="B15" s="8" t="s">
        <v>446</v>
      </c>
      <c r="C15" s="9"/>
      <c r="D15" s="18"/>
      <c r="E15" s="10" t="s">
        <v>447</v>
      </c>
      <c r="F15" s="22"/>
      <c r="G15" s="13"/>
      <c r="H15" s="9">
        <f t="shared" si="0"/>
        <v>0</v>
      </c>
      <c r="I15" s="14" t="s">
        <v>443</v>
      </c>
    </row>
    <row r="16" spans="1:9" x14ac:dyDescent="0.2">
      <c r="A16" s="7" t="s">
        <v>30</v>
      </c>
      <c r="B16" s="8" t="s">
        <v>31</v>
      </c>
      <c r="C16" s="9" t="s">
        <v>8</v>
      </c>
      <c r="D16" s="18"/>
      <c r="E16" s="10">
        <v>0</v>
      </c>
      <c r="F16" s="22" t="s">
        <v>8</v>
      </c>
      <c r="G16" s="13"/>
      <c r="H16" s="9"/>
      <c r="I16" s="14"/>
    </row>
    <row r="17" spans="1:9" x14ac:dyDescent="0.2">
      <c r="A17" s="7" t="s">
        <v>32</v>
      </c>
      <c r="B17" s="8" t="s">
        <v>33</v>
      </c>
      <c r="C17" s="9" t="s">
        <v>8</v>
      </c>
      <c r="D17" s="18"/>
      <c r="E17" s="10">
        <v>0</v>
      </c>
      <c r="F17" s="22" t="s">
        <v>8</v>
      </c>
      <c r="G17" s="13"/>
      <c r="H17" s="9"/>
      <c r="I17" s="14"/>
    </row>
    <row r="18" spans="1:9" x14ac:dyDescent="0.2">
      <c r="A18" s="7" t="s">
        <v>34</v>
      </c>
      <c r="B18" s="8" t="s">
        <v>12</v>
      </c>
      <c r="C18" s="9" t="s">
        <v>8</v>
      </c>
      <c r="D18" s="18"/>
      <c r="E18" s="10">
        <v>0</v>
      </c>
      <c r="F18" s="22" t="s">
        <v>8</v>
      </c>
      <c r="G18" s="13"/>
      <c r="H18" s="9"/>
      <c r="I18" s="14"/>
    </row>
    <row r="19" spans="1:9" ht="45" x14ac:dyDescent="0.2">
      <c r="A19" s="7" t="s">
        <v>35</v>
      </c>
      <c r="B19" s="8" t="s">
        <v>36</v>
      </c>
      <c r="C19" s="9" t="s">
        <v>37</v>
      </c>
      <c r="D19" s="18">
        <v>17</v>
      </c>
      <c r="E19" s="10" t="s">
        <v>38</v>
      </c>
      <c r="F19" s="22">
        <v>1</v>
      </c>
      <c r="G19" s="13"/>
      <c r="H19" s="9">
        <f t="shared" si="0"/>
        <v>0</v>
      </c>
      <c r="I19" s="14"/>
    </row>
    <row r="20" spans="1:9" ht="45" x14ac:dyDescent="0.2">
      <c r="A20" s="7" t="s">
        <v>39</v>
      </c>
      <c r="B20" s="8" t="s">
        <v>40</v>
      </c>
      <c r="C20" s="9" t="s">
        <v>41</v>
      </c>
      <c r="D20" s="18">
        <v>17</v>
      </c>
      <c r="E20" s="10" t="s">
        <v>38</v>
      </c>
      <c r="F20" s="22">
        <v>2</v>
      </c>
      <c r="G20" s="13"/>
      <c r="H20" s="9">
        <f t="shared" si="0"/>
        <v>0</v>
      </c>
      <c r="I20" s="14"/>
    </row>
    <row r="21" spans="1:9" x14ac:dyDescent="0.2">
      <c r="A21" s="7" t="s">
        <v>42</v>
      </c>
      <c r="B21" s="8" t="s">
        <v>43</v>
      </c>
      <c r="C21" s="9" t="s">
        <v>8</v>
      </c>
      <c r="D21" s="18"/>
      <c r="E21" s="10">
        <v>0</v>
      </c>
      <c r="F21" s="22" t="s">
        <v>8</v>
      </c>
      <c r="G21" s="13"/>
      <c r="H21" s="9"/>
      <c r="I21" s="14"/>
    </row>
    <row r="22" spans="1:9" x14ac:dyDescent="0.2">
      <c r="A22" s="7" t="s">
        <v>44</v>
      </c>
      <c r="B22" s="8" t="s">
        <v>12</v>
      </c>
      <c r="C22" s="9" t="s">
        <v>8</v>
      </c>
      <c r="D22" s="18"/>
      <c r="E22" s="10">
        <v>0</v>
      </c>
      <c r="F22" s="22" t="s">
        <v>8</v>
      </c>
      <c r="G22" s="13"/>
      <c r="H22" s="9"/>
      <c r="I22" s="14"/>
    </row>
    <row r="23" spans="1:9" ht="45" x14ac:dyDescent="0.2">
      <c r="A23" s="7" t="s">
        <v>45</v>
      </c>
      <c r="B23" s="8" t="s">
        <v>46</v>
      </c>
      <c r="C23" s="9" t="s">
        <v>47</v>
      </c>
      <c r="D23" s="18">
        <v>35</v>
      </c>
      <c r="E23" s="10" t="s">
        <v>38</v>
      </c>
      <c r="F23" s="22">
        <v>1</v>
      </c>
      <c r="G23" s="13"/>
      <c r="H23" s="9">
        <f t="shared" si="0"/>
        <v>0</v>
      </c>
      <c r="I23" s="14"/>
    </row>
    <row r="24" spans="1:9" ht="45" x14ac:dyDescent="0.2">
      <c r="A24" s="7" t="s">
        <v>48</v>
      </c>
      <c r="B24" s="8" t="s">
        <v>49</v>
      </c>
      <c r="C24" s="9" t="s">
        <v>50</v>
      </c>
      <c r="D24" s="18">
        <v>35</v>
      </c>
      <c r="E24" s="10" t="s">
        <v>38</v>
      </c>
      <c r="F24" s="22">
        <v>4</v>
      </c>
      <c r="G24" s="13"/>
      <c r="H24" s="9">
        <f t="shared" si="0"/>
        <v>0</v>
      </c>
      <c r="I24" s="14"/>
    </row>
    <row r="25" spans="1:9" ht="30" x14ac:dyDescent="0.2">
      <c r="A25" s="7" t="s">
        <v>51</v>
      </c>
      <c r="B25" s="8" t="s">
        <v>52</v>
      </c>
      <c r="C25" s="9" t="s">
        <v>53</v>
      </c>
      <c r="D25" s="18">
        <v>35</v>
      </c>
      <c r="E25" s="10" t="s">
        <v>38</v>
      </c>
      <c r="F25" s="22">
        <v>1</v>
      </c>
      <c r="G25" s="13"/>
      <c r="H25" s="9">
        <f t="shared" si="0"/>
        <v>0</v>
      </c>
      <c r="I25" s="14"/>
    </row>
    <row r="26" spans="1:9" x14ac:dyDescent="0.2">
      <c r="A26" s="7" t="s">
        <v>54</v>
      </c>
      <c r="B26" s="8" t="s">
        <v>55</v>
      </c>
      <c r="C26" s="9" t="s">
        <v>8</v>
      </c>
      <c r="D26" s="18"/>
      <c r="E26" s="10">
        <v>0</v>
      </c>
      <c r="F26" s="22" t="s">
        <v>8</v>
      </c>
      <c r="G26" s="13"/>
      <c r="H26" s="9"/>
      <c r="I26" s="14"/>
    </row>
    <row r="27" spans="1:9" x14ac:dyDescent="0.2">
      <c r="A27" s="7" t="s">
        <v>56</v>
      </c>
      <c r="B27" s="8" t="s">
        <v>12</v>
      </c>
      <c r="C27" s="9" t="s">
        <v>8</v>
      </c>
      <c r="D27" s="18"/>
      <c r="E27" s="10">
        <v>0</v>
      </c>
      <c r="F27" s="22" t="s">
        <v>8</v>
      </c>
      <c r="G27" s="13"/>
      <c r="H27" s="9"/>
      <c r="I27" s="14"/>
    </row>
    <row r="28" spans="1:9" ht="60" x14ac:dyDescent="0.2">
      <c r="A28" s="7" t="s">
        <v>57</v>
      </c>
      <c r="B28" s="8" t="s">
        <v>58</v>
      </c>
      <c r="C28" s="9" t="s">
        <v>59</v>
      </c>
      <c r="D28" s="18">
        <v>2</v>
      </c>
      <c r="E28" s="10" t="s">
        <v>60</v>
      </c>
      <c r="F28" s="22">
        <v>1</v>
      </c>
      <c r="G28" s="13"/>
      <c r="H28" s="9">
        <f t="shared" si="0"/>
        <v>0</v>
      </c>
      <c r="I28" s="14"/>
    </row>
    <row r="29" spans="1:9" ht="30" x14ac:dyDescent="0.2">
      <c r="A29" s="7" t="s">
        <v>61</v>
      </c>
      <c r="B29" s="8" t="s">
        <v>62</v>
      </c>
      <c r="C29" s="9" t="s">
        <v>63</v>
      </c>
      <c r="D29" s="18">
        <v>2</v>
      </c>
      <c r="E29" s="10" t="s">
        <v>60</v>
      </c>
      <c r="F29" s="22">
        <v>4</v>
      </c>
      <c r="G29" s="13"/>
      <c r="H29" s="9">
        <f t="shared" si="0"/>
        <v>0</v>
      </c>
      <c r="I29" s="14"/>
    </row>
    <row r="30" spans="1:9" ht="30" x14ac:dyDescent="0.2">
      <c r="A30" s="7" t="s">
        <v>64</v>
      </c>
      <c r="B30" s="8" t="s">
        <v>65</v>
      </c>
      <c r="C30" s="9" t="s">
        <v>66</v>
      </c>
      <c r="D30" s="18">
        <v>2</v>
      </c>
      <c r="E30" s="10" t="s">
        <v>38</v>
      </c>
      <c r="F30" s="22">
        <v>1</v>
      </c>
      <c r="G30" s="13"/>
      <c r="H30" s="9">
        <f t="shared" si="0"/>
        <v>0</v>
      </c>
      <c r="I30" s="14"/>
    </row>
    <row r="31" spans="1:9" ht="45" x14ac:dyDescent="0.2">
      <c r="A31" s="7" t="s">
        <v>67</v>
      </c>
      <c r="B31" s="8" t="s">
        <v>68</v>
      </c>
      <c r="C31" s="9" t="s">
        <v>69</v>
      </c>
      <c r="D31" s="18">
        <v>2</v>
      </c>
      <c r="E31" s="10" t="s">
        <v>70</v>
      </c>
      <c r="F31" s="22">
        <v>1</v>
      </c>
      <c r="G31" s="13"/>
      <c r="H31" s="9">
        <f t="shared" si="0"/>
        <v>0</v>
      </c>
      <c r="I31" s="14"/>
    </row>
    <row r="32" spans="1:9" x14ac:dyDescent="0.2">
      <c r="A32" s="7" t="s">
        <v>71</v>
      </c>
      <c r="B32" s="8" t="s">
        <v>72</v>
      </c>
      <c r="C32" s="9" t="s">
        <v>8</v>
      </c>
      <c r="D32" s="18"/>
      <c r="E32" s="10">
        <v>0</v>
      </c>
      <c r="F32" s="22" t="s">
        <v>8</v>
      </c>
      <c r="G32" s="13"/>
      <c r="H32" s="9"/>
      <c r="I32" s="14"/>
    </row>
    <row r="33" spans="1:9" x14ac:dyDescent="0.2">
      <c r="A33" s="7">
        <v>417</v>
      </c>
      <c r="B33" s="8" t="s">
        <v>73</v>
      </c>
      <c r="C33" s="9"/>
      <c r="D33" s="18"/>
      <c r="E33" s="10">
        <v>0</v>
      </c>
      <c r="F33" s="22">
        <v>0</v>
      </c>
      <c r="G33" s="13"/>
      <c r="H33" s="9">
        <f t="shared" si="0"/>
        <v>0</v>
      </c>
      <c r="I33" s="14"/>
    </row>
    <row r="34" spans="1:9" x14ac:dyDescent="0.2">
      <c r="A34" s="7">
        <v>4170</v>
      </c>
      <c r="B34" s="8" t="s">
        <v>12</v>
      </c>
      <c r="C34" s="9"/>
      <c r="D34" s="18"/>
      <c r="E34" s="10">
        <v>0</v>
      </c>
      <c r="F34" s="22">
        <v>0</v>
      </c>
      <c r="G34" s="13"/>
      <c r="H34" s="9">
        <f t="shared" si="0"/>
        <v>0</v>
      </c>
      <c r="I34" s="14"/>
    </row>
    <row r="35" spans="1:9" ht="30" x14ac:dyDescent="0.2">
      <c r="A35" s="7">
        <v>417000</v>
      </c>
      <c r="B35" s="8" t="s">
        <v>74</v>
      </c>
      <c r="C35" s="9" t="s">
        <v>75</v>
      </c>
      <c r="D35" s="18">
        <v>16.2</v>
      </c>
      <c r="E35" s="10" t="s">
        <v>60</v>
      </c>
      <c r="F35" s="22">
        <v>1</v>
      </c>
      <c r="G35" s="13"/>
      <c r="H35" s="9">
        <f t="shared" si="0"/>
        <v>0</v>
      </c>
      <c r="I35" s="14"/>
    </row>
    <row r="36" spans="1:9" ht="60" x14ac:dyDescent="0.2">
      <c r="A36" s="7">
        <v>417010</v>
      </c>
      <c r="B36" s="8" t="s">
        <v>76</v>
      </c>
      <c r="C36" s="9" t="s">
        <v>77</v>
      </c>
      <c r="D36" s="18">
        <v>16.2</v>
      </c>
      <c r="E36" s="10" t="s">
        <v>60</v>
      </c>
      <c r="F36" s="22">
        <v>1</v>
      </c>
      <c r="G36" s="13"/>
      <c r="H36" s="9">
        <f t="shared" si="0"/>
        <v>0</v>
      </c>
      <c r="I36" s="14"/>
    </row>
    <row r="37" spans="1:9" x14ac:dyDescent="0.2">
      <c r="A37" s="7" t="s">
        <v>79</v>
      </c>
      <c r="B37" s="8" t="s">
        <v>80</v>
      </c>
      <c r="C37" s="9" t="s">
        <v>8</v>
      </c>
      <c r="D37" s="18"/>
      <c r="E37" s="10">
        <v>0</v>
      </c>
      <c r="F37" s="22" t="s">
        <v>8</v>
      </c>
      <c r="G37" s="13"/>
      <c r="H37" s="9"/>
      <c r="I37" s="14"/>
    </row>
    <row r="38" spans="1:9" x14ac:dyDescent="0.2">
      <c r="A38" s="7" t="s">
        <v>81</v>
      </c>
      <c r="B38" s="8" t="s">
        <v>82</v>
      </c>
      <c r="C38" s="9" t="s">
        <v>8</v>
      </c>
      <c r="D38" s="18"/>
      <c r="E38" s="10">
        <v>0</v>
      </c>
      <c r="F38" s="22" t="s">
        <v>8</v>
      </c>
      <c r="G38" s="13"/>
      <c r="H38" s="9"/>
      <c r="I38" s="14"/>
    </row>
    <row r="39" spans="1:9" x14ac:dyDescent="0.2">
      <c r="A39" s="7" t="s">
        <v>83</v>
      </c>
      <c r="B39" s="8" t="s">
        <v>12</v>
      </c>
      <c r="C39" s="9" t="s">
        <v>8</v>
      </c>
      <c r="D39" s="18"/>
      <c r="E39" s="10">
        <v>0</v>
      </c>
      <c r="F39" s="22" t="s">
        <v>8</v>
      </c>
      <c r="G39" s="13"/>
      <c r="H39" s="9"/>
      <c r="I39" s="14"/>
    </row>
    <row r="40" spans="1:9" ht="45" x14ac:dyDescent="0.2">
      <c r="A40" s="7" t="s">
        <v>84</v>
      </c>
      <c r="B40" s="8" t="s">
        <v>85</v>
      </c>
      <c r="C40" s="9" t="s">
        <v>86</v>
      </c>
      <c r="D40" s="18">
        <v>2</v>
      </c>
      <c r="E40" s="10" t="s">
        <v>38</v>
      </c>
      <c r="F40" s="22">
        <v>1</v>
      </c>
      <c r="G40" s="13"/>
      <c r="H40" s="9">
        <f t="shared" si="0"/>
        <v>0</v>
      </c>
      <c r="I40" s="14"/>
    </row>
    <row r="41" spans="1:9" ht="60" x14ac:dyDescent="0.2">
      <c r="A41" s="7" t="s">
        <v>87</v>
      </c>
      <c r="B41" s="8" t="s">
        <v>88</v>
      </c>
      <c r="C41" s="9" t="s">
        <v>89</v>
      </c>
      <c r="D41" s="18">
        <v>2</v>
      </c>
      <c r="E41" s="10" t="s">
        <v>38</v>
      </c>
      <c r="F41" s="22">
        <v>1</v>
      </c>
      <c r="G41" s="13"/>
      <c r="H41" s="9">
        <f t="shared" si="0"/>
        <v>0</v>
      </c>
      <c r="I41" s="14"/>
    </row>
    <row r="42" spans="1:9" x14ac:dyDescent="0.2">
      <c r="A42" s="7" t="s">
        <v>90</v>
      </c>
      <c r="B42" s="8" t="s">
        <v>91</v>
      </c>
      <c r="C42" s="9" t="s">
        <v>8</v>
      </c>
      <c r="D42" s="18"/>
      <c r="E42" s="10">
        <v>0</v>
      </c>
      <c r="F42" s="22" t="s">
        <v>8</v>
      </c>
      <c r="G42" s="13"/>
      <c r="H42" s="9"/>
      <c r="I42" s="14"/>
    </row>
    <row r="43" spans="1:9" x14ac:dyDescent="0.2">
      <c r="A43" s="7" t="s">
        <v>92</v>
      </c>
      <c r="B43" s="8" t="s">
        <v>12</v>
      </c>
      <c r="C43" s="9" t="s">
        <v>8</v>
      </c>
      <c r="D43" s="18"/>
      <c r="E43" s="10">
        <v>0</v>
      </c>
      <c r="F43" s="22" t="s">
        <v>8</v>
      </c>
      <c r="G43" s="13"/>
      <c r="H43" s="9"/>
      <c r="I43" s="14"/>
    </row>
    <row r="44" spans="1:9" ht="45" x14ac:dyDescent="0.2">
      <c r="A44" s="7" t="s">
        <v>93</v>
      </c>
      <c r="B44" s="8" t="s">
        <v>85</v>
      </c>
      <c r="C44" s="9" t="s">
        <v>94</v>
      </c>
      <c r="D44" s="18">
        <v>1</v>
      </c>
      <c r="E44" s="10" t="s">
        <v>38</v>
      </c>
      <c r="F44" s="22">
        <v>1</v>
      </c>
      <c r="G44" s="13"/>
      <c r="H44" s="9">
        <f t="shared" si="0"/>
        <v>0</v>
      </c>
      <c r="I44" s="14"/>
    </row>
    <row r="45" spans="1:9" ht="60" x14ac:dyDescent="0.2">
      <c r="A45" s="7" t="s">
        <v>95</v>
      </c>
      <c r="B45" s="8" t="s">
        <v>88</v>
      </c>
      <c r="C45" s="9" t="s">
        <v>96</v>
      </c>
      <c r="D45" s="18">
        <v>1</v>
      </c>
      <c r="E45" s="10" t="s">
        <v>38</v>
      </c>
      <c r="F45" s="22">
        <v>1</v>
      </c>
      <c r="G45" s="13"/>
      <c r="H45" s="9">
        <f t="shared" si="0"/>
        <v>0</v>
      </c>
      <c r="I45" s="14"/>
    </row>
    <row r="46" spans="1:9" x14ac:dyDescent="0.2">
      <c r="A46" s="7" t="s">
        <v>97</v>
      </c>
      <c r="B46" s="8" t="s">
        <v>98</v>
      </c>
      <c r="C46" s="9" t="s">
        <v>8</v>
      </c>
      <c r="D46" s="18"/>
      <c r="E46" s="10">
        <v>0</v>
      </c>
      <c r="F46" s="22" t="s">
        <v>8</v>
      </c>
      <c r="G46" s="13"/>
      <c r="H46" s="9"/>
      <c r="I46" s="14"/>
    </row>
    <row r="47" spans="1:9" x14ac:dyDescent="0.2">
      <c r="A47" s="7" t="s">
        <v>99</v>
      </c>
      <c r="B47" s="8" t="s">
        <v>100</v>
      </c>
      <c r="C47" s="9" t="s">
        <v>8</v>
      </c>
      <c r="D47" s="18"/>
      <c r="E47" s="10">
        <v>0</v>
      </c>
      <c r="F47" s="22" t="s">
        <v>8</v>
      </c>
      <c r="G47" s="13"/>
      <c r="H47" s="9"/>
      <c r="I47" s="14"/>
    </row>
    <row r="48" spans="1:9" ht="30" x14ac:dyDescent="0.2">
      <c r="A48" s="7" t="s">
        <v>101</v>
      </c>
      <c r="B48" s="8" t="s">
        <v>102</v>
      </c>
      <c r="C48" s="9" t="s">
        <v>8</v>
      </c>
      <c r="D48" s="18"/>
      <c r="E48" s="10">
        <v>0</v>
      </c>
      <c r="F48" s="22" t="s">
        <v>8</v>
      </c>
      <c r="G48" s="13"/>
      <c r="H48" s="9"/>
      <c r="I48" s="14"/>
    </row>
    <row r="49" spans="1:9" x14ac:dyDescent="0.2">
      <c r="A49" s="7" t="s">
        <v>103</v>
      </c>
      <c r="B49" s="8" t="s">
        <v>12</v>
      </c>
      <c r="C49" s="9" t="s">
        <v>8</v>
      </c>
      <c r="D49" s="18"/>
      <c r="E49" s="10">
        <v>0</v>
      </c>
      <c r="F49" s="22" t="s">
        <v>8</v>
      </c>
      <c r="G49" s="13"/>
      <c r="H49" s="9"/>
      <c r="I49" s="14"/>
    </row>
    <row r="50" spans="1:9" ht="45" x14ac:dyDescent="0.2">
      <c r="A50" s="7" t="s">
        <v>104</v>
      </c>
      <c r="B50" s="8" t="s">
        <v>105</v>
      </c>
      <c r="C50" s="9" t="s">
        <v>106</v>
      </c>
      <c r="D50" s="18">
        <v>2100</v>
      </c>
      <c r="E50" s="10" t="s">
        <v>78</v>
      </c>
      <c r="F50" s="22">
        <v>1</v>
      </c>
      <c r="G50" s="13"/>
      <c r="H50" s="9">
        <f t="shared" si="0"/>
        <v>0</v>
      </c>
      <c r="I50" s="14"/>
    </row>
    <row r="51" spans="1:9" ht="45" x14ac:dyDescent="0.2">
      <c r="A51" s="7" t="s">
        <v>107</v>
      </c>
      <c r="B51" s="8" t="s">
        <v>108</v>
      </c>
      <c r="C51" s="9" t="s">
        <v>109</v>
      </c>
      <c r="D51" s="18">
        <v>2100</v>
      </c>
      <c r="E51" s="10" t="s">
        <v>78</v>
      </c>
      <c r="F51" s="22">
        <v>4</v>
      </c>
      <c r="G51" s="13"/>
      <c r="H51" s="9">
        <f t="shared" si="0"/>
        <v>0</v>
      </c>
      <c r="I51" s="14"/>
    </row>
    <row r="52" spans="1:9" ht="45" x14ac:dyDescent="0.2">
      <c r="A52" s="7" t="s">
        <v>110</v>
      </c>
      <c r="B52" s="8" t="s">
        <v>111</v>
      </c>
      <c r="C52" s="9" t="s">
        <v>112</v>
      </c>
      <c r="D52" s="18">
        <v>2100</v>
      </c>
      <c r="E52" s="10" t="s">
        <v>78</v>
      </c>
      <c r="F52" s="22">
        <v>4</v>
      </c>
      <c r="G52" s="13"/>
      <c r="H52" s="9">
        <f t="shared" si="0"/>
        <v>0</v>
      </c>
      <c r="I52" s="14"/>
    </row>
    <row r="53" spans="1:9" ht="30" x14ac:dyDescent="0.2">
      <c r="A53" s="7" t="s">
        <v>113</v>
      </c>
      <c r="B53" s="8" t="s">
        <v>114</v>
      </c>
      <c r="C53" s="9" t="s">
        <v>115</v>
      </c>
      <c r="D53" s="18">
        <v>2100</v>
      </c>
      <c r="E53" s="10" t="s">
        <v>78</v>
      </c>
      <c r="F53" s="22">
        <v>2</v>
      </c>
      <c r="G53" s="13"/>
      <c r="H53" s="9">
        <f t="shared" si="0"/>
        <v>0</v>
      </c>
      <c r="I53" s="14"/>
    </row>
    <row r="54" spans="1:9" x14ac:dyDescent="0.2">
      <c r="A54" s="7" t="s">
        <v>116</v>
      </c>
      <c r="B54" s="8" t="s">
        <v>26</v>
      </c>
      <c r="C54" s="9" t="s">
        <v>8</v>
      </c>
      <c r="D54" s="18"/>
      <c r="E54" s="10">
        <v>0</v>
      </c>
      <c r="F54" s="22" t="s">
        <v>8</v>
      </c>
      <c r="G54" s="13"/>
      <c r="H54" s="9"/>
      <c r="I54" s="14"/>
    </row>
    <row r="55" spans="1:9" ht="45" x14ac:dyDescent="0.2">
      <c r="A55" s="7" t="s">
        <v>117</v>
      </c>
      <c r="B55" s="8" t="s">
        <v>118</v>
      </c>
      <c r="C55" s="9" t="s">
        <v>119</v>
      </c>
      <c r="D55" s="18">
        <v>2100</v>
      </c>
      <c r="E55" s="10" t="s">
        <v>78</v>
      </c>
      <c r="F55" s="22">
        <v>0</v>
      </c>
      <c r="G55" s="13"/>
      <c r="H55" s="9">
        <f t="shared" si="0"/>
        <v>0</v>
      </c>
      <c r="I55" s="14" t="s">
        <v>451</v>
      </c>
    </row>
    <row r="56" spans="1:9" ht="60" x14ac:dyDescent="0.2">
      <c r="A56" s="7" t="s">
        <v>120</v>
      </c>
      <c r="B56" s="8" t="s">
        <v>121</v>
      </c>
      <c r="C56" s="9" t="s">
        <v>122</v>
      </c>
      <c r="D56" s="18">
        <v>2100</v>
      </c>
      <c r="E56" s="10" t="s">
        <v>78</v>
      </c>
      <c r="F56" s="22">
        <v>0</v>
      </c>
      <c r="G56" s="13"/>
      <c r="H56" s="9">
        <f t="shared" si="0"/>
        <v>0</v>
      </c>
      <c r="I56" s="14" t="s">
        <v>451</v>
      </c>
    </row>
    <row r="57" spans="1:9" x14ac:dyDescent="0.2">
      <c r="A57" s="7" t="s">
        <v>123</v>
      </c>
      <c r="B57" s="8" t="s">
        <v>124</v>
      </c>
      <c r="C57" s="9" t="s">
        <v>8</v>
      </c>
      <c r="D57" s="18"/>
      <c r="E57" s="10">
        <v>0</v>
      </c>
      <c r="F57" s="22" t="s">
        <v>8</v>
      </c>
      <c r="G57" s="13"/>
      <c r="H57" s="9"/>
      <c r="I57" s="14"/>
    </row>
    <row r="58" spans="1:9" x14ac:dyDescent="0.2">
      <c r="A58" s="7" t="s">
        <v>125</v>
      </c>
      <c r="B58" s="8" t="s">
        <v>12</v>
      </c>
      <c r="C58" s="9" t="s">
        <v>8</v>
      </c>
      <c r="D58" s="18"/>
      <c r="E58" s="10">
        <v>0</v>
      </c>
      <c r="F58" s="22" t="s">
        <v>8</v>
      </c>
      <c r="G58" s="13"/>
      <c r="H58" s="9"/>
      <c r="I58" s="14"/>
    </row>
    <row r="59" spans="1:9" ht="45" x14ac:dyDescent="0.2">
      <c r="A59" s="7" t="s">
        <v>126</v>
      </c>
      <c r="B59" s="8" t="s">
        <v>127</v>
      </c>
      <c r="C59" s="9" t="s">
        <v>128</v>
      </c>
      <c r="D59" s="18">
        <v>2250</v>
      </c>
      <c r="E59" s="10" t="s">
        <v>78</v>
      </c>
      <c r="F59" s="22">
        <v>1</v>
      </c>
      <c r="G59" s="13"/>
      <c r="H59" s="9">
        <f t="shared" si="0"/>
        <v>0</v>
      </c>
      <c r="I59" s="14"/>
    </row>
    <row r="60" spans="1:9" ht="45" x14ac:dyDescent="0.2">
      <c r="A60" s="7" t="s">
        <v>129</v>
      </c>
      <c r="B60" s="8" t="s">
        <v>130</v>
      </c>
      <c r="C60" s="9" t="s">
        <v>131</v>
      </c>
      <c r="D60" s="18">
        <v>2250</v>
      </c>
      <c r="E60" s="10" t="s">
        <v>78</v>
      </c>
      <c r="F60" s="22">
        <v>4</v>
      </c>
      <c r="G60" s="13"/>
      <c r="H60" s="9">
        <f t="shared" si="0"/>
        <v>0</v>
      </c>
      <c r="I60" s="14"/>
    </row>
    <row r="61" spans="1:9" ht="45" x14ac:dyDescent="0.2">
      <c r="A61" s="7" t="s">
        <v>132</v>
      </c>
      <c r="B61" s="8" t="s">
        <v>133</v>
      </c>
      <c r="C61" s="9" t="s">
        <v>134</v>
      </c>
      <c r="D61" s="18">
        <v>2250</v>
      </c>
      <c r="E61" s="10" t="s">
        <v>78</v>
      </c>
      <c r="F61" s="22">
        <v>4</v>
      </c>
      <c r="G61" s="13"/>
      <c r="H61" s="9">
        <f t="shared" si="0"/>
        <v>0</v>
      </c>
      <c r="I61" s="14"/>
    </row>
    <row r="62" spans="1:9" ht="30" x14ac:dyDescent="0.2">
      <c r="A62" s="7" t="s">
        <v>135</v>
      </c>
      <c r="B62" s="8" t="s">
        <v>136</v>
      </c>
      <c r="C62" s="9" t="s">
        <v>137</v>
      </c>
      <c r="D62" s="18">
        <v>2250</v>
      </c>
      <c r="E62" s="10" t="s">
        <v>78</v>
      </c>
      <c r="F62" s="22">
        <v>2</v>
      </c>
      <c r="G62" s="13"/>
      <c r="H62" s="9">
        <f t="shared" si="0"/>
        <v>0</v>
      </c>
      <c r="I62" s="14"/>
    </row>
    <row r="63" spans="1:9" x14ac:dyDescent="0.2">
      <c r="A63" s="7" t="s">
        <v>138</v>
      </c>
      <c r="B63" s="8" t="s">
        <v>26</v>
      </c>
      <c r="C63" s="9" t="s">
        <v>8</v>
      </c>
      <c r="D63" s="18"/>
      <c r="E63" s="10">
        <v>0</v>
      </c>
      <c r="F63" s="22" t="s">
        <v>8</v>
      </c>
      <c r="G63" s="13"/>
      <c r="H63" s="9"/>
      <c r="I63" s="14"/>
    </row>
    <row r="64" spans="1:9" ht="45" x14ac:dyDescent="0.2">
      <c r="A64" s="7" t="s">
        <v>139</v>
      </c>
      <c r="B64" s="8" t="s">
        <v>140</v>
      </c>
      <c r="C64" s="9" t="s">
        <v>141</v>
      </c>
      <c r="D64" s="18">
        <v>2250</v>
      </c>
      <c r="E64" s="10" t="s">
        <v>78</v>
      </c>
      <c r="F64" s="22">
        <v>0</v>
      </c>
      <c r="G64" s="13"/>
      <c r="H64" s="9">
        <f t="shared" si="0"/>
        <v>0</v>
      </c>
      <c r="I64" s="14" t="s">
        <v>451</v>
      </c>
    </row>
    <row r="65" spans="1:9" x14ac:dyDescent="0.2">
      <c r="A65" s="7" t="s">
        <v>142</v>
      </c>
      <c r="B65" s="8" t="s">
        <v>143</v>
      </c>
      <c r="C65" s="9" t="s">
        <v>8</v>
      </c>
      <c r="D65" s="18"/>
      <c r="E65" s="10">
        <v>0</v>
      </c>
      <c r="F65" s="22" t="s">
        <v>8</v>
      </c>
      <c r="G65" s="13"/>
      <c r="H65" s="9"/>
      <c r="I65" s="14"/>
    </row>
    <row r="66" spans="1:9" x14ac:dyDescent="0.2">
      <c r="A66" s="7" t="s">
        <v>144</v>
      </c>
      <c r="B66" s="8" t="s">
        <v>12</v>
      </c>
      <c r="C66" s="9" t="s">
        <v>8</v>
      </c>
      <c r="D66" s="18"/>
      <c r="E66" s="10">
        <v>0</v>
      </c>
      <c r="F66" s="22" t="s">
        <v>8</v>
      </c>
      <c r="G66" s="13"/>
      <c r="H66" s="9"/>
      <c r="I66" s="14"/>
    </row>
    <row r="67" spans="1:9" ht="45" x14ac:dyDescent="0.2">
      <c r="A67" s="7" t="s">
        <v>145</v>
      </c>
      <c r="B67" s="8" t="s">
        <v>146</v>
      </c>
      <c r="C67" s="9" t="s">
        <v>147</v>
      </c>
      <c r="D67" s="18">
        <v>160</v>
      </c>
      <c r="E67" s="10" t="s">
        <v>78</v>
      </c>
      <c r="F67" s="22">
        <v>1</v>
      </c>
      <c r="G67" s="13"/>
      <c r="H67" s="9">
        <f t="shared" si="0"/>
        <v>0</v>
      </c>
      <c r="I67" s="14"/>
    </row>
    <row r="68" spans="1:9" ht="45" x14ac:dyDescent="0.2">
      <c r="A68" s="7" t="s">
        <v>148</v>
      </c>
      <c r="B68" s="8" t="s">
        <v>149</v>
      </c>
      <c r="C68" s="9" t="s">
        <v>150</v>
      </c>
      <c r="D68" s="18">
        <v>160</v>
      </c>
      <c r="E68" s="10" t="s">
        <v>78</v>
      </c>
      <c r="F68" s="22">
        <v>4</v>
      </c>
      <c r="G68" s="13"/>
      <c r="H68" s="9">
        <f t="shared" si="0"/>
        <v>0</v>
      </c>
      <c r="I68" s="14"/>
    </row>
    <row r="69" spans="1:9" ht="60" x14ac:dyDescent="0.2">
      <c r="A69" s="7" t="s">
        <v>151</v>
      </c>
      <c r="B69" s="8" t="s">
        <v>152</v>
      </c>
      <c r="C69" s="9" t="s">
        <v>153</v>
      </c>
      <c r="D69" s="18">
        <v>160</v>
      </c>
      <c r="E69" s="10" t="s">
        <v>78</v>
      </c>
      <c r="F69" s="22">
        <v>4</v>
      </c>
      <c r="G69" s="13"/>
      <c r="H69" s="9">
        <f t="shared" si="0"/>
        <v>0</v>
      </c>
      <c r="I69" s="14"/>
    </row>
    <row r="70" spans="1:9" ht="30" x14ac:dyDescent="0.2">
      <c r="A70" s="7" t="s">
        <v>154</v>
      </c>
      <c r="B70" s="8" t="s">
        <v>155</v>
      </c>
      <c r="C70" s="9" t="s">
        <v>156</v>
      </c>
      <c r="D70" s="18">
        <v>160</v>
      </c>
      <c r="E70" s="10" t="s">
        <v>78</v>
      </c>
      <c r="F70" s="22">
        <v>2</v>
      </c>
      <c r="G70" s="13"/>
      <c r="H70" s="9">
        <f t="shared" si="0"/>
        <v>0</v>
      </c>
      <c r="I70" s="14"/>
    </row>
    <row r="71" spans="1:9" x14ac:dyDescent="0.2">
      <c r="A71" s="7" t="s">
        <v>157</v>
      </c>
      <c r="B71" s="8" t="s">
        <v>26</v>
      </c>
      <c r="C71" s="9" t="s">
        <v>8</v>
      </c>
      <c r="D71" s="18"/>
      <c r="E71" s="10">
        <v>0</v>
      </c>
      <c r="F71" s="22" t="s">
        <v>8</v>
      </c>
      <c r="G71" s="13"/>
      <c r="H71" s="9"/>
      <c r="I71" s="14"/>
    </row>
    <row r="72" spans="1:9" ht="45" x14ac:dyDescent="0.2">
      <c r="A72" s="7" t="s">
        <v>158</v>
      </c>
      <c r="B72" s="8" t="s">
        <v>159</v>
      </c>
      <c r="C72" s="9" t="s">
        <v>160</v>
      </c>
      <c r="D72" s="18">
        <v>160</v>
      </c>
      <c r="E72" s="10" t="s">
        <v>78</v>
      </c>
      <c r="F72" s="22">
        <v>0</v>
      </c>
      <c r="G72" s="13"/>
      <c r="H72" s="9">
        <f t="shared" ref="H72:H132" si="1">D72*F72*G72</f>
        <v>0</v>
      </c>
      <c r="I72" s="14" t="s">
        <v>451</v>
      </c>
    </row>
    <row r="73" spans="1:9" x14ac:dyDescent="0.2">
      <c r="A73" s="7" t="s">
        <v>161</v>
      </c>
      <c r="B73" s="8" t="s">
        <v>162</v>
      </c>
      <c r="C73" s="9" t="s">
        <v>8</v>
      </c>
      <c r="D73" s="18"/>
      <c r="E73" s="10">
        <v>0</v>
      </c>
      <c r="F73" s="22" t="s">
        <v>8</v>
      </c>
      <c r="G73" s="13"/>
      <c r="H73" s="9"/>
      <c r="I73" s="14"/>
    </row>
    <row r="74" spans="1:9" x14ac:dyDescent="0.2">
      <c r="A74" s="7" t="s">
        <v>163</v>
      </c>
      <c r="B74" s="8" t="s">
        <v>12</v>
      </c>
      <c r="C74" s="9" t="s">
        <v>8</v>
      </c>
      <c r="D74" s="18"/>
      <c r="E74" s="10">
        <v>0</v>
      </c>
      <c r="F74" s="22" t="s">
        <v>8</v>
      </c>
      <c r="G74" s="13"/>
      <c r="H74" s="9"/>
      <c r="I74" s="14"/>
    </row>
    <row r="75" spans="1:9" ht="45" x14ac:dyDescent="0.2">
      <c r="A75" s="7" t="s">
        <v>164</v>
      </c>
      <c r="B75" s="8" t="s">
        <v>165</v>
      </c>
      <c r="C75" s="9" t="s">
        <v>166</v>
      </c>
      <c r="D75" s="18">
        <v>2350</v>
      </c>
      <c r="E75" s="10" t="s">
        <v>78</v>
      </c>
      <c r="F75" s="22">
        <v>1</v>
      </c>
      <c r="G75" s="13"/>
      <c r="H75" s="9">
        <f t="shared" si="1"/>
        <v>0</v>
      </c>
      <c r="I75" s="14"/>
    </row>
    <row r="76" spans="1:9" ht="45" x14ac:dyDescent="0.2">
      <c r="A76" s="7" t="s">
        <v>167</v>
      </c>
      <c r="B76" s="8" t="s">
        <v>168</v>
      </c>
      <c r="C76" s="9" t="s">
        <v>169</v>
      </c>
      <c r="D76" s="18">
        <v>2350</v>
      </c>
      <c r="E76" s="10" t="s">
        <v>78</v>
      </c>
      <c r="F76" s="22">
        <v>4</v>
      </c>
      <c r="G76" s="13"/>
      <c r="H76" s="9">
        <f t="shared" si="1"/>
        <v>0</v>
      </c>
      <c r="I76" s="14"/>
    </row>
    <row r="77" spans="1:9" ht="60" x14ac:dyDescent="0.2">
      <c r="A77" s="7" t="s">
        <v>170</v>
      </c>
      <c r="B77" s="8" t="s">
        <v>171</v>
      </c>
      <c r="C77" s="9" t="s">
        <v>172</v>
      </c>
      <c r="D77" s="18">
        <v>2350</v>
      </c>
      <c r="E77" s="10" t="s">
        <v>78</v>
      </c>
      <c r="F77" s="22">
        <v>4</v>
      </c>
      <c r="G77" s="13"/>
      <c r="H77" s="9">
        <f t="shared" si="1"/>
        <v>0</v>
      </c>
      <c r="I77" s="14"/>
    </row>
    <row r="78" spans="1:9" ht="30" x14ac:dyDescent="0.2">
      <c r="A78" s="7" t="s">
        <v>173</v>
      </c>
      <c r="B78" s="8" t="s">
        <v>174</v>
      </c>
      <c r="C78" s="9" t="s">
        <v>175</v>
      </c>
      <c r="D78" s="18">
        <v>2350</v>
      </c>
      <c r="E78" s="10" t="s">
        <v>78</v>
      </c>
      <c r="F78" s="22">
        <v>2</v>
      </c>
      <c r="G78" s="13"/>
      <c r="H78" s="9">
        <f t="shared" si="1"/>
        <v>0</v>
      </c>
      <c r="I78" s="14"/>
    </row>
    <row r="79" spans="1:9" ht="45" x14ac:dyDescent="0.2">
      <c r="A79" s="7" t="s">
        <v>176</v>
      </c>
      <c r="B79" s="8" t="s">
        <v>177</v>
      </c>
      <c r="C79" s="9" t="s">
        <v>178</v>
      </c>
      <c r="D79" s="18">
        <v>2350</v>
      </c>
      <c r="E79" s="10" t="s">
        <v>78</v>
      </c>
      <c r="F79" s="22">
        <v>0</v>
      </c>
      <c r="G79" s="13"/>
      <c r="H79" s="9">
        <f t="shared" si="1"/>
        <v>0</v>
      </c>
      <c r="I79" s="14" t="s">
        <v>451</v>
      </c>
    </row>
    <row r="80" spans="1:9" x14ac:dyDescent="0.2">
      <c r="A80" s="7" t="s">
        <v>179</v>
      </c>
      <c r="B80" s="8" t="s">
        <v>180</v>
      </c>
      <c r="C80" s="9" t="s">
        <v>8</v>
      </c>
      <c r="D80" s="18"/>
      <c r="E80" s="10">
        <v>0</v>
      </c>
      <c r="F80" s="22" t="s">
        <v>8</v>
      </c>
      <c r="G80" s="13"/>
      <c r="H80" s="9"/>
      <c r="I80" s="14"/>
    </row>
    <row r="81" spans="1:9" x14ac:dyDescent="0.2">
      <c r="A81" s="7" t="s">
        <v>181</v>
      </c>
      <c r="B81" s="8" t="s">
        <v>182</v>
      </c>
      <c r="C81" s="9" t="s">
        <v>8</v>
      </c>
      <c r="D81" s="18"/>
      <c r="E81" s="10">
        <v>0</v>
      </c>
      <c r="F81" s="22" t="s">
        <v>8</v>
      </c>
      <c r="G81" s="13"/>
      <c r="H81" s="9"/>
      <c r="I81" s="14"/>
    </row>
    <row r="82" spans="1:9" x14ac:dyDescent="0.2">
      <c r="A82" s="7" t="s">
        <v>183</v>
      </c>
      <c r="B82" s="8" t="s">
        <v>12</v>
      </c>
      <c r="C82" s="9" t="s">
        <v>8</v>
      </c>
      <c r="D82" s="18"/>
      <c r="E82" s="10">
        <v>0</v>
      </c>
      <c r="F82" s="22" t="s">
        <v>8</v>
      </c>
      <c r="G82" s="13"/>
      <c r="H82" s="9"/>
      <c r="I82" s="14"/>
    </row>
    <row r="83" spans="1:9" ht="45" x14ac:dyDescent="0.2">
      <c r="A83" s="7" t="s">
        <v>184</v>
      </c>
      <c r="B83" s="8" t="s">
        <v>185</v>
      </c>
      <c r="C83" s="9" t="s">
        <v>186</v>
      </c>
      <c r="D83" s="18">
        <v>63</v>
      </c>
      <c r="E83" s="10" t="s">
        <v>78</v>
      </c>
      <c r="F83" s="22">
        <v>1</v>
      </c>
      <c r="G83" s="13"/>
      <c r="H83" s="9">
        <f t="shared" si="1"/>
        <v>0</v>
      </c>
      <c r="I83" s="14"/>
    </row>
    <row r="84" spans="1:9" ht="45" x14ac:dyDescent="0.2">
      <c r="A84" s="7" t="s">
        <v>187</v>
      </c>
      <c r="B84" s="8" t="s">
        <v>188</v>
      </c>
      <c r="C84" s="9" t="s">
        <v>189</v>
      </c>
      <c r="D84" s="18">
        <v>63</v>
      </c>
      <c r="E84" s="10" t="s">
        <v>78</v>
      </c>
      <c r="F84" s="22">
        <v>4</v>
      </c>
      <c r="G84" s="13"/>
      <c r="H84" s="9">
        <f t="shared" si="1"/>
        <v>0</v>
      </c>
      <c r="I84" s="14"/>
    </row>
    <row r="85" spans="1:9" ht="60" x14ac:dyDescent="0.2">
      <c r="A85" s="7" t="s">
        <v>190</v>
      </c>
      <c r="B85" s="8" t="s">
        <v>191</v>
      </c>
      <c r="C85" s="9" t="s">
        <v>192</v>
      </c>
      <c r="D85" s="18">
        <v>63</v>
      </c>
      <c r="E85" s="10" t="s">
        <v>78</v>
      </c>
      <c r="F85" s="22">
        <v>4</v>
      </c>
      <c r="G85" s="13"/>
      <c r="H85" s="9">
        <f t="shared" si="1"/>
        <v>0</v>
      </c>
      <c r="I85" s="14"/>
    </row>
    <row r="86" spans="1:9" ht="30" x14ac:dyDescent="0.2">
      <c r="A86" s="7" t="s">
        <v>193</v>
      </c>
      <c r="B86" s="8" t="s">
        <v>194</v>
      </c>
      <c r="C86" s="9" t="s">
        <v>195</v>
      </c>
      <c r="D86" s="18">
        <v>63</v>
      </c>
      <c r="E86" s="10" t="s">
        <v>78</v>
      </c>
      <c r="F86" s="22">
        <v>2</v>
      </c>
      <c r="G86" s="13"/>
      <c r="H86" s="9">
        <f t="shared" si="1"/>
        <v>0</v>
      </c>
      <c r="I86" s="14"/>
    </row>
    <row r="87" spans="1:9" ht="45" x14ac:dyDescent="0.2">
      <c r="A87" s="7" t="s">
        <v>196</v>
      </c>
      <c r="B87" s="8" t="s">
        <v>197</v>
      </c>
      <c r="C87" s="9" t="s">
        <v>198</v>
      </c>
      <c r="D87" s="18">
        <v>63</v>
      </c>
      <c r="E87" s="10" t="s">
        <v>78</v>
      </c>
      <c r="F87" s="22">
        <v>1</v>
      </c>
      <c r="G87" s="13"/>
      <c r="H87" s="9">
        <f t="shared" si="1"/>
        <v>0</v>
      </c>
      <c r="I87" s="14"/>
    </row>
    <row r="88" spans="1:9" ht="60" x14ac:dyDescent="0.2">
      <c r="A88" s="7" t="s">
        <v>199</v>
      </c>
      <c r="B88" s="8" t="s">
        <v>200</v>
      </c>
      <c r="C88" s="9" t="s">
        <v>201</v>
      </c>
      <c r="D88" s="18">
        <v>63</v>
      </c>
      <c r="E88" s="10" t="s">
        <v>78</v>
      </c>
      <c r="F88" s="22">
        <v>0</v>
      </c>
      <c r="G88" s="13"/>
      <c r="H88" s="9">
        <f t="shared" si="1"/>
        <v>0</v>
      </c>
      <c r="I88" s="14" t="s">
        <v>451</v>
      </c>
    </row>
    <row r="89" spans="1:9" x14ac:dyDescent="0.2">
      <c r="A89" s="7" t="s">
        <v>203</v>
      </c>
      <c r="B89" s="8" t="s">
        <v>204</v>
      </c>
      <c r="C89" s="9" t="s">
        <v>8</v>
      </c>
      <c r="D89" s="18"/>
      <c r="E89" s="10">
        <v>0</v>
      </c>
      <c r="F89" s="22" t="s">
        <v>8</v>
      </c>
      <c r="G89" s="13"/>
      <c r="H89" s="9"/>
      <c r="I89" s="14"/>
    </row>
    <row r="90" spans="1:9" x14ac:dyDescent="0.2">
      <c r="A90" s="7" t="s">
        <v>205</v>
      </c>
      <c r="B90" s="8" t="s">
        <v>206</v>
      </c>
      <c r="C90" s="9" t="s">
        <v>8</v>
      </c>
      <c r="D90" s="18"/>
      <c r="E90" s="10">
        <v>0</v>
      </c>
      <c r="F90" s="22" t="s">
        <v>8</v>
      </c>
      <c r="G90" s="13"/>
      <c r="H90" s="9"/>
      <c r="I90" s="14"/>
    </row>
    <row r="91" spans="1:9" x14ac:dyDescent="0.2">
      <c r="A91" s="7" t="s">
        <v>207</v>
      </c>
      <c r="B91" s="8" t="s">
        <v>208</v>
      </c>
      <c r="C91" s="9" t="s">
        <v>8</v>
      </c>
      <c r="D91" s="18"/>
      <c r="E91" s="10">
        <v>0</v>
      </c>
      <c r="F91" s="22" t="s">
        <v>8</v>
      </c>
      <c r="G91" s="13"/>
      <c r="H91" s="9"/>
      <c r="I91" s="14"/>
    </row>
    <row r="92" spans="1:9" x14ac:dyDescent="0.2">
      <c r="A92" s="7" t="s">
        <v>209</v>
      </c>
      <c r="B92" s="8" t="s">
        <v>12</v>
      </c>
      <c r="C92" s="9" t="s">
        <v>8</v>
      </c>
      <c r="D92" s="18"/>
      <c r="E92" s="10">
        <v>0</v>
      </c>
      <c r="F92" s="22" t="s">
        <v>8</v>
      </c>
      <c r="G92" s="13"/>
      <c r="H92" s="9"/>
      <c r="I92" s="14"/>
    </row>
    <row r="93" spans="1:9" ht="30" x14ac:dyDescent="0.2">
      <c r="A93" s="7" t="s">
        <v>210</v>
      </c>
      <c r="B93" s="8" t="s">
        <v>211</v>
      </c>
      <c r="C93" s="9" t="s">
        <v>212</v>
      </c>
      <c r="D93" s="18">
        <v>16</v>
      </c>
      <c r="E93" s="10" t="s">
        <v>213</v>
      </c>
      <c r="F93" s="22">
        <v>1</v>
      </c>
      <c r="G93" s="13"/>
      <c r="H93" s="9">
        <f t="shared" si="1"/>
        <v>0</v>
      </c>
      <c r="I93" s="14"/>
    </row>
    <row r="94" spans="1:9" ht="45" x14ac:dyDescent="0.2">
      <c r="A94" s="7" t="s">
        <v>214</v>
      </c>
      <c r="B94" s="8" t="s">
        <v>215</v>
      </c>
      <c r="C94" s="9" t="s">
        <v>216</v>
      </c>
      <c r="D94" s="18">
        <v>16</v>
      </c>
      <c r="E94" s="10" t="s">
        <v>213</v>
      </c>
      <c r="F94" s="22">
        <v>18</v>
      </c>
      <c r="G94" s="13"/>
      <c r="H94" s="9">
        <f t="shared" si="1"/>
        <v>0</v>
      </c>
      <c r="I94" s="14"/>
    </row>
    <row r="95" spans="1:9" ht="30" x14ac:dyDescent="0.2">
      <c r="A95" s="7" t="s">
        <v>217</v>
      </c>
      <c r="B95" s="8" t="s">
        <v>218</v>
      </c>
      <c r="C95" s="9" t="s">
        <v>219</v>
      </c>
      <c r="D95" s="18">
        <v>16</v>
      </c>
      <c r="E95" s="10" t="s">
        <v>213</v>
      </c>
      <c r="F95" s="22">
        <v>1</v>
      </c>
      <c r="G95" s="13"/>
      <c r="H95" s="9">
        <f t="shared" si="1"/>
        <v>0</v>
      </c>
      <c r="I95" s="14"/>
    </row>
    <row r="96" spans="1:9" ht="30" x14ac:dyDescent="0.2">
      <c r="A96" s="7" t="s">
        <v>220</v>
      </c>
      <c r="B96" s="8" t="s">
        <v>221</v>
      </c>
      <c r="C96" s="9" t="s">
        <v>222</v>
      </c>
      <c r="D96" s="18">
        <v>16</v>
      </c>
      <c r="E96" s="10" t="s">
        <v>213</v>
      </c>
      <c r="F96" s="22">
        <v>1</v>
      </c>
      <c r="G96" s="13"/>
      <c r="H96" s="9">
        <f t="shared" si="1"/>
        <v>0</v>
      </c>
      <c r="I96" s="14"/>
    </row>
    <row r="97" spans="1:9" ht="30" x14ac:dyDescent="0.2">
      <c r="A97" s="7" t="s">
        <v>223</v>
      </c>
      <c r="B97" s="8" t="s">
        <v>224</v>
      </c>
      <c r="C97" s="9" t="s">
        <v>225</v>
      </c>
      <c r="D97" s="18">
        <v>16</v>
      </c>
      <c r="E97" s="10" t="s">
        <v>213</v>
      </c>
      <c r="F97" s="22">
        <v>2</v>
      </c>
      <c r="G97" s="13"/>
      <c r="H97" s="9">
        <f t="shared" si="1"/>
        <v>0</v>
      </c>
      <c r="I97" s="14"/>
    </row>
    <row r="98" spans="1:9" ht="30" x14ac:dyDescent="0.2">
      <c r="A98" s="7">
        <v>610150</v>
      </c>
      <c r="B98" s="8" t="s">
        <v>226</v>
      </c>
      <c r="C98" s="9" t="s">
        <v>202</v>
      </c>
      <c r="D98" s="18">
        <v>16</v>
      </c>
      <c r="E98" s="10" t="s">
        <v>213</v>
      </c>
      <c r="F98" s="22">
        <v>12</v>
      </c>
      <c r="G98" s="13"/>
      <c r="H98" s="9">
        <f t="shared" si="1"/>
        <v>0</v>
      </c>
      <c r="I98" s="14"/>
    </row>
    <row r="99" spans="1:9" ht="30" x14ac:dyDescent="0.2">
      <c r="A99" s="7">
        <v>610160</v>
      </c>
      <c r="B99" s="8" t="s">
        <v>227</v>
      </c>
      <c r="C99" s="9" t="s">
        <v>228</v>
      </c>
      <c r="D99" s="18">
        <v>16</v>
      </c>
      <c r="E99" s="10" t="s">
        <v>213</v>
      </c>
      <c r="F99" s="22">
        <v>3</v>
      </c>
      <c r="G99" s="13"/>
      <c r="H99" s="9">
        <f t="shared" si="1"/>
        <v>0</v>
      </c>
      <c r="I99" s="14"/>
    </row>
    <row r="100" spans="1:9" ht="45" x14ac:dyDescent="0.2">
      <c r="A100" s="7">
        <v>610170</v>
      </c>
      <c r="B100" s="8" t="s">
        <v>229</v>
      </c>
      <c r="C100" s="9" t="s">
        <v>230</v>
      </c>
      <c r="D100" s="18">
        <v>350</v>
      </c>
      <c r="E100" s="10" t="s">
        <v>70</v>
      </c>
      <c r="F100" s="22">
        <v>2</v>
      </c>
      <c r="G100" s="13"/>
      <c r="H100" s="9">
        <f t="shared" si="1"/>
        <v>0</v>
      </c>
      <c r="I100" s="14"/>
    </row>
    <row r="101" spans="1:9" ht="30" x14ac:dyDescent="0.2">
      <c r="A101" s="7">
        <v>610180</v>
      </c>
      <c r="B101" s="8" t="s">
        <v>231</v>
      </c>
      <c r="C101" s="9" t="s">
        <v>232</v>
      </c>
      <c r="D101" s="18">
        <v>16</v>
      </c>
      <c r="E101" s="10" t="s">
        <v>213</v>
      </c>
      <c r="F101" s="22">
        <v>1</v>
      </c>
      <c r="G101" s="13"/>
      <c r="H101" s="9">
        <f t="shared" si="1"/>
        <v>0</v>
      </c>
      <c r="I101" s="14"/>
    </row>
    <row r="102" spans="1:9" ht="30" x14ac:dyDescent="0.2">
      <c r="A102" s="7">
        <v>610190</v>
      </c>
      <c r="B102" s="8" t="s">
        <v>233</v>
      </c>
      <c r="C102" s="9" t="s">
        <v>232</v>
      </c>
      <c r="D102" s="18">
        <v>16</v>
      </c>
      <c r="E102" s="10" t="s">
        <v>213</v>
      </c>
      <c r="F102" s="22">
        <v>1</v>
      </c>
      <c r="G102" s="13"/>
      <c r="H102" s="9">
        <f t="shared" si="1"/>
        <v>0</v>
      </c>
      <c r="I102" s="14"/>
    </row>
    <row r="103" spans="1:9" x14ac:dyDescent="0.2">
      <c r="A103" s="7" t="s">
        <v>234</v>
      </c>
      <c r="B103" s="8" t="s">
        <v>26</v>
      </c>
      <c r="C103" s="9" t="s">
        <v>8</v>
      </c>
      <c r="D103" s="18"/>
      <c r="E103" s="10">
        <v>0</v>
      </c>
      <c r="F103" s="22" t="s">
        <v>8</v>
      </c>
      <c r="G103" s="13"/>
      <c r="H103" s="9"/>
      <c r="I103" s="14"/>
    </row>
    <row r="104" spans="1:9" x14ac:dyDescent="0.2">
      <c r="A104" s="7" t="s">
        <v>235</v>
      </c>
      <c r="B104" s="8" t="s">
        <v>236</v>
      </c>
      <c r="C104" s="9" t="s">
        <v>8</v>
      </c>
      <c r="D104" s="18"/>
      <c r="E104" s="10">
        <v>0</v>
      </c>
      <c r="F104" s="22" t="s">
        <v>8</v>
      </c>
      <c r="G104" s="13"/>
      <c r="H104" s="9"/>
      <c r="I104" s="14"/>
    </row>
    <row r="105" spans="1:9" ht="30" x14ac:dyDescent="0.2">
      <c r="A105" s="7" t="s">
        <v>237</v>
      </c>
      <c r="B105" s="8" t="s">
        <v>238</v>
      </c>
      <c r="C105" s="9" t="s">
        <v>239</v>
      </c>
      <c r="D105" s="18">
        <v>16</v>
      </c>
      <c r="E105" s="10" t="s">
        <v>213</v>
      </c>
      <c r="F105" s="22">
        <v>0</v>
      </c>
      <c r="G105" s="13"/>
      <c r="H105" s="9">
        <f t="shared" si="1"/>
        <v>0</v>
      </c>
      <c r="I105" s="14" t="s">
        <v>451</v>
      </c>
    </row>
    <row r="106" spans="1:9" x14ac:dyDescent="0.2">
      <c r="A106" s="7" t="s">
        <v>240</v>
      </c>
      <c r="B106" s="8" t="s">
        <v>241</v>
      </c>
      <c r="C106" s="9" t="s">
        <v>8</v>
      </c>
      <c r="D106" s="18"/>
      <c r="E106" s="10">
        <v>0</v>
      </c>
      <c r="F106" s="22" t="s">
        <v>8</v>
      </c>
      <c r="G106" s="13"/>
      <c r="H106" s="9"/>
      <c r="I106" s="14"/>
    </row>
    <row r="107" spans="1:9" x14ac:dyDescent="0.2">
      <c r="A107" s="7" t="s">
        <v>242</v>
      </c>
      <c r="B107" s="8" t="s">
        <v>12</v>
      </c>
      <c r="C107" s="9" t="s">
        <v>8</v>
      </c>
      <c r="D107" s="18"/>
      <c r="E107" s="10">
        <v>0</v>
      </c>
      <c r="F107" s="22" t="s">
        <v>8</v>
      </c>
      <c r="G107" s="13"/>
      <c r="H107" s="9"/>
      <c r="I107" s="14"/>
    </row>
    <row r="108" spans="1:9" ht="30" x14ac:dyDescent="0.2">
      <c r="A108" s="7" t="s">
        <v>243</v>
      </c>
      <c r="B108" s="8" t="s">
        <v>211</v>
      </c>
      <c r="C108" s="9" t="s">
        <v>244</v>
      </c>
      <c r="D108" s="18">
        <v>15</v>
      </c>
      <c r="E108" s="10" t="s">
        <v>213</v>
      </c>
      <c r="F108" s="22">
        <v>1</v>
      </c>
      <c r="G108" s="13"/>
      <c r="H108" s="9">
        <f t="shared" si="1"/>
        <v>0</v>
      </c>
      <c r="I108" s="14"/>
    </row>
    <row r="109" spans="1:9" ht="45" x14ac:dyDescent="0.2">
      <c r="A109" s="7" t="s">
        <v>245</v>
      </c>
      <c r="B109" s="8" t="s">
        <v>246</v>
      </c>
      <c r="C109" s="9" t="s">
        <v>247</v>
      </c>
      <c r="D109" s="18">
        <v>15</v>
      </c>
      <c r="E109" s="10" t="s">
        <v>213</v>
      </c>
      <c r="F109" s="22">
        <v>10</v>
      </c>
      <c r="G109" s="13"/>
      <c r="H109" s="9">
        <f t="shared" si="1"/>
        <v>0</v>
      </c>
      <c r="I109" s="14"/>
    </row>
    <row r="110" spans="1:9" ht="30" x14ac:dyDescent="0.2">
      <c r="A110" s="7" t="s">
        <v>248</v>
      </c>
      <c r="B110" s="8" t="s">
        <v>218</v>
      </c>
      <c r="C110" s="9" t="s">
        <v>219</v>
      </c>
      <c r="D110" s="18">
        <v>15</v>
      </c>
      <c r="E110" s="10" t="s">
        <v>213</v>
      </c>
      <c r="F110" s="22">
        <v>1</v>
      </c>
      <c r="G110" s="13"/>
      <c r="H110" s="9">
        <f t="shared" si="1"/>
        <v>0</v>
      </c>
      <c r="I110" s="14"/>
    </row>
    <row r="111" spans="1:9" ht="30" x14ac:dyDescent="0.2">
      <c r="A111" s="7" t="s">
        <v>249</v>
      </c>
      <c r="B111" s="8" t="s">
        <v>224</v>
      </c>
      <c r="C111" s="9" t="s">
        <v>225</v>
      </c>
      <c r="D111" s="18">
        <v>15</v>
      </c>
      <c r="E111" s="10" t="s">
        <v>213</v>
      </c>
      <c r="F111" s="22">
        <v>2</v>
      </c>
      <c r="G111" s="13"/>
      <c r="H111" s="9">
        <f t="shared" si="1"/>
        <v>0</v>
      </c>
      <c r="I111" s="14"/>
    </row>
    <row r="112" spans="1:9" ht="45" x14ac:dyDescent="0.2">
      <c r="A112" s="7" t="s">
        <v>250</v>
      </c>
      <c r="B112" s="8" t="s">
        <v>251</v>
      </c>
      <c r="C112" s="9" t="s">
        <v>252</v>
      </c>
      <c r="D112" s="18">
        <v>75</v>
      </c>
      <c r="E112" s="10" t="s">
        <v>70</v>
      </c>
      <c r="F112" s="22">
        <v>2</v>
      </c>
      <c r="G112" s="13"/>
      <c r="H112" s="9">
        <f t="shared" si="1"/>
        <v>0</v>
      </c>
      <c r="I112" s="14"/>
    </row>
    <row r="113" spans="1:9" ht="45" x14ac:dyDescent="0.2">
      <c r="A113" s="7" t="s">
        <v>253</v>
      </c>
      <c r="B113" s="8" t="s">
        <v>254</v>
      </c>
      <c r="C113" s="9" t="s">
        <v>255</v>
      </c>
      <c r="D113" s="18">
        <v>15</v>
      </c>
      <c r="E113" s="10" t="s">
        <v>213</v>
      </c>
      <c r="F113" s="22">
        <v>12</v>
      </c>
      <c r="G113" s="13"/>
      <c r="H113" s="9">
        <f t="shared" si="1"/>
        <v>0</v>
      </c>
      <c r="I113" s="14"/>
    </row>
    <row r="114" spans="1:9" x14ac:dyDescent="0.2">
      <c r="A114" s="7" t="s">
        <v>256</v>
      </c>
      <c r="B114" s="8" t="s">
        <v>236</v>
      </c>
      <c r="C114" s="9" t="s">
        <v>8</v>
      </c>
      <c r="D114" s="18"/>
      <c r="E114" s="10">
        <v>0</v>
      </c>
      <c r="F114" s="22" t="s">
        <v>8</v>
      </c>
      <c r="G114" s="13"/>
      <c r="H114" s="9"/>
      <c r="I114" s="14"/>
    </row>
    <row r="115" spans="1:9" ht="30" x14ac:dyDescent="0.2">
      <c r="A115" s="7" t="s">
        <v>257</v>
      </c>
      <c r="B115" s="8" t="s">
        <v>238</v>
      </c>
      <c r="C115" s="9" t="s">
        <v>239</v>
      </c>
      <c r="D115" s="18">
        <v>15</v>
      </c>
      <c r="E115" s="10" t="s">
        <v>213</v>
      </c>
      <c r="F115" s="22">
        <v>0</v>
      </c>
      <c r="G115" s="13"/>
      <c r="H115" s="9">
        <f t="shared" si="1"/>
        <v>0</v>
      </c>
      <c r="I115" s="14" t="s">
        <v>451</v>
      </c>
    </row>
    <row r="116" spans="1:9" x14ac:dyDescent="0.2">
      <c r="A116" s="7" t="s">
        <v>258</v>
      </c>
      <c r="B116" s="8" t="s">
        <v>259</v>
      </c>
      <c r="C116" s="9" t="s">
        <v>8</v>
      </c>
      <c r="D116" s="18"/>
      <c r="E116" s="10">
        <v>0</v>
      </c>
      <c r="F116" s="22" t="s">
        <v>8</v>
      </c>
      <c r="G116" s="13"/>
      <c r="H116" s="9"/>
      <c r="I116" s="14"/>
    </row>
    <row r="117" spans="1:9" x14ac:dyDescent="0.2">
      <c r="A117" s="7" t="s">
        <v>260</v>
      </c>
      <c r="B117" s="8" t="s">
        <v>12</v>
      </c>
      <c r="C117" s="9" t="s">
        <v>8</v>
      </c>
      <c r="D117" s="18"/>
      <c r="E117" s="10">
        <v>0</v>
      </c>
      <c r="F117" s="22" t="s">
        <v>8</v>
      </c>
      <c r="G117" s="13"/>
      <c r="H117" s="9"/>
      <c r="I117" s="14"/>
    </row>
    <row r="118" spans="1:9" ht="45" x14ac:dyDescent="0.2">
      <c r="A118" s="7" t="s">
        <v>261</v>
      </c>
      <c r="B118" s="8" t="s">
        <v>262</v>
      </c>
      <c r="C118" s="9" t="s">
        <v>263</v>
      </c>
      <c r="D118" s="18">
        <v>6</v>
      </c>
      <c r="E118" s="10" t="s">
        <v>213</v>
      </c>
      <c r="F118" s="22">
        <v>1</v>
      </c>
      <c r="G118" s="13"/>
      <c r="H118" s="9">
        <f t="shared" si="1"/>
        <v>0</v>
      </c>
      <c r="I118" s="14"/>
    </row>
    <row r="119" spans="1:9" ht="45" x14ac:dyDescent="0.2">
      <c r="A119" s="7">
        <v>618130</v>
      </c>
      <c r="B119" s="8" t="s">
        <v>264</v>
      </c>
      <c r="C119" s="9" t="s">
        <v>265</v>
      </c>
      <c r="D119" s="18">
        <v>6</v>
      </c>
      <c r="E119" s="10" t="s">
        <v>213</v>
      </c>
      <c r="F119" s="22">
        <v>12</v>
      </c>
      <c r="G119" s="13"/>
      <c r="H119" s="9">
        <f t="shared" si="1"/>
        <v>0</v>
      </c>
      <c r="I119" s="14"/>
    </row>
    <row r="120" spans="1:9" ht="30" x14ac:dyDescent="0.2">
      <c r="A120" s="7" t="s">
        <v>266</v>
      </c>
      <c r="B120" s="8" t="s">
        <v>267</v>
      </c>
      <c r="C120" s="9" t="s">
        <v>228</v>
      </c>
      <c r="D120" s="18">
        <v>6</v>
      </c>
      <c r="E120" s="10" t="s">
        <v>213</v>
      </c>
      <c r="F120" s="22">
        <v>4</v>
      </c>
      <c r="G120" s="13"/>
      <c r="H120" s="9">
        <f t="shared" si="1"/>
        <v>0</v>
      </c>
      <c r="I120" s="14"/>
    </row>
    <row r="121" spans="1:9" ht="60" x14ac:dyDescent="0.2">
      <c r="A121" s="7" t="s">
        <v>268</v>
      </c>
      <c r="B121" s="8" t="s">
        <v>269</v>
      </c>
      <c r="C121" s="9" t="s">
        <v>270</v>
      </c>
      <c r="D121" s="18">
        <v>6</v>
      </c>
      <c r="E121" s="10" t="s">
        <v>213</v>
      </c>
      <c r="F121" s="22">
        <v>1</v>
      </c>
      <c r="G121" s="13"/>
      <c r="H121" s="9">
        <f t="shared" si="1"/>
        <v>0</v>
      </c>
      <c r="I121" s="14"/>
    </row>
    <row r="122" spans="1:9" x14ac:dyDescent="0.2">
      <c r="A122" s="7" t="s">
        <v>271</v>
      </c>
      <c r="B122" s="8" t="s">
        <v>272</v>
      </c>
      <c r="C122" s="9" t="s">
        <v>8</v>
      </c>
      <c r="D122" s="18"/>
      <c r="E122" s="10">
        <v>0</v>
      </c>
      <c r="F122" s="22" t="s">
        <v>8</v>
      </c>
      <c r="G122" s="13"/>
      <c r="H122" s="9"/>
      <c r="I122" s="14"/>
    </row>
    <row r="123" spans="1:9" x14ac:dyDescent="0.2">
      <c r="A123" s="7" t="s">
        <v>273</v>
      </c>
      <c r="B123" s="8" t="s">
        <v>274</v>
      </c>
      <c r="C123" s="9" t="s">
        <v>8</v>
      </c>
      <c r="D123" s="18"/>
      <c r="E123" s="10">
        <v>0</v>
      </c>
      <c r="F123" s="22" t="s">
        <v>8</v>
      </c>
      <c r="G123" s="13"/>
      <c r="H123" s="9"/>
      <c r="I123" s="14"/>
    </row>
    <row r="124" spans="1:9" x14ac:dyDescent="0.2">
      <c r="A124" s="7" t="s">
        <v>275</v>
      </c>
      <c r="B124" s="8" t="s">
        <v>12</v>
      </c>
      <c r="C124" s="9" t="s">
        <v>8</v>
      </c>
      <c r="D124" s="18"/>
      <c r="E124" s="10">
        <v>0</v>
      </c>
      <c r="F124" s="22" t="s">
        <v>8</v>
      </c>
      <c r="G124" s="13"/>
      <c r="H124" s="9"/>
      <c r="I124" s="14"/>
    </row>
    <row r="125" spans="1:9" ht="30" x14ac:dyDescent="0.2">
      <c r="A125" s="7" t="s">
        <v>276</v>
      </c>
      <c r="B125" s="8" t="s">
        <v>277</v>
      </c>
      <c r="C125" s="9" t="s">
        <v>278</v>
      </c>
      <c r="D125" s="18">
        <v>9</v>
      </c>
      <c r="E125" s="10" t="s">
        <v>38</v>
      </c>
      <c r="F125" s="22">
        <v>1</v>
      </c>
      <c r="G125" s="13"/>
      <c r="H125" s="9">
        <f t="shared" si="1"/>
        <v>0</v>
      </c>
      <c r="I125" s="14"/>
    </row>
    <row r="126" spans="1:9" ht="30" x14ac:dyDescent="0.2">
      <c r="A126" s="7" t="s">
        <v>279</v>
      </c>
      <c r="B126" s="8" t="s">
        <v>280</v>
      </c>
      <c r="C126" s="9" t="s">
        <v>281</v>
      </c>
      <c r="D126" s="18">
        <v>9</v>
      </c>
      <c r="E126" s="10" t="s">
        <v>38</v>
      </c>
      <c r="F126" s="22">
        <v>8</v>
      </c>
      <c r="G126" s="13"/>
      <c r="H126" s="9">
        <f t="shared" si="1"/>
        <v>0</v>
      </c>
      <c r="I126" s="14"/>
    </row>
    <row r="127" spans="1:9" ht="30" x14ac:dyDescent="0.2">
      <c r="A127" s="7" t="s">
        <v>282</v>
      </c>
      <c r="B127" s="8" t="s">
        <v>283</v>
      </c>
      <c r="C127" s="9" t="s">
        <v>284</v>
      </c>
      <c r="D127" s="18">
        <v>18</v>
      </c>
      <c r="E127" s="10" t="s">
        <v>38</v>
      </c>
      <c r="F127" s="22">
        <v>0</v>
      </c>
      <c r="G127" s="13"/>
      <c r="H127" s="9">
        <f t="shared" si="1"/>
        <v>0</v>
      </c>
      <c r="I127" s="14" t="s">
        <v>451</v>
      </c>
    </row>
    <row r="128" spans="1:9" x14ac:dyDescent="0.2">
      <c r="A128" s="7" t="s">
        <v>285</v>
      </c>
      <c r="B128" s="8" t="s">
        <v>26</v>
      </c>
      <c r="C128" s="9" t="s">
        <v>8</v>
      </c>
      <c r="D128" s="18"/>
      <c r="E128" s="10">
        <v>0</v>
      </c>
      <c r="F128" s="22" t="s">
        <v>8</v>
      </c>
      <c r="G128" s="13"/>
      <c r="H128" s="9"/>
      <c r="I128" s="14"/>
    </row>
    <row r="129" spans="1:9" x14ac:dyDescent="0.2">
      <c r="A129" s="7" t="s">
        <v>286</v>
      </c>
      <c r="B129" s="8" t="s">
        <v>287</v>
      </c>
      <c r="C129" s="9" t="s">
        <v>8</v>
      </c>
      <c r="D129" s="18"/>
      <c r="E129" s="10">
        <v>0</v>
      </c>
      <c r="F129" s="22" t="s">
        <v>8</v>
      </c>
      <c r="G129" s="13"/>
      <c r="H129" s="9"/>
      <c r="I129" s="14"/>
    </row>
    <row r="130" spans="1:9" x14ac:dyDescent="0.2">
      <c r="A130" s="7" t="s">
        <v>288</v>
      </c>
      <c r="B130" s="8" t="s">
        <v>12</v>
      </c>
      <c r="C130" s="9" t="s">
        <v>8</v>
      </c>
      <c r="D130" s="18"/>
      <c r="E130" s="10">
        <v>0</v>
      </c>
      <c r="F130" s="22" t="s">
        <v>8</v>
      </c>
      <c r="G130" s="13"/>
      <c r="H130" s="9"/>
      <c r="I130" s="14"/>
    </row>
    <row r="131" spans="1:9" ht="30" x14ac:dyDescent="0.2">
      <c r="A131" s="7" t="s">
        <v>289</v>
      </c>
      <c r="B131" s="8" t="s">
        <v>277</v>
      </c>
      <c r="C131" s="9" t="s">
        <v>290</v>
      </c>
      <c r="D131" s="18">
        <v>53</v>
      </c>
      <c r="E131" s="10" t="s">
        <v>38</v>
      </c>
      <c r="F131" s="22">
        <v>1</v>
      </c>
      <c r="G131" s="13"/>
      <c r="H131" s="9">
        <f t="shared" si="1"/>
        <v>0</v>
      </c>
      <c r="I131" s="14"/>
    </row>
    <row r="132" spans="1:9" ht="30" x14ac:dyDescent="0.2">
      <c r="A132" s="7" t="s">
        <v>291</v>
      </c>
      <c r="B132" s="8" t="s">
        <v>283</v>
      </c>
      <c r="C132" s="9" t="s">
        <v>284</v>
      </c>
      <c r="D132" s="18">
        <v>105</v>
      </c>
      <c r="E132" s="10" t="s">
        <v>38</v>
      </c>
      <c r="F132" s="22">
        <v>0</v>
      </c>
      <c r="G132" s="13"/>
      <c r="H132" s="9">
        <f t="shared" si="1"/>
        <v>0</v>
      </c>
      <c r="I132" s="14" t="s">
        <v>451</v>
      </c>
    </row>
    <row r="133" spans="1:9" x14ac:dyDescent="0.2">
      <c r="A133" s="7" t="s">
        <v>292</v>
      </c>
      <c r="B133" s="8" t="s">
        <v>26</v>
      </c>
      <c r="C133" s="9" t="s">
        <v>8</v>
      </c>
      <c r="D133" s="18"/>
      <c r="E133" s="10">
        <v>0</v>
      </c>
      <c r="F133" s="22" t="s">
        <v>8</v>
      </c>
      <c r="G133" s="13"/>
      <c r="H133" s="9"/>
      <c r="I133" s="14"/>
    </row>
    <row r="134" spans="1:9" x14ac:dyDescent="0.2">
      <c r="A134" s="7" t="s">
        <v>293</v>
      </c>
      <c r="B134" s="8" t="s">
        <v>294</v>
      </c>
      <c r="C134" s="9" t="s">
        <v>8</v>
      </c>
      <c r="D134" s="18"/>
      <c r="E134" s="10">
        <v>0</v>
      </c>
      <c r="F134" s="22" t="s">
        <v>8</v>
      </c>
      <c r="G134" s="13"/>
      <c r="H134" s="9"/>
      <c r="I134" s="14"/>
    </row>
    <row r="135" spans="1:9" x14ac:dyDescent="0.2">
      <c r="A135" s="7" t="s">
        <v>299</v>
      </c>
      <c r="B135" s="8" t="s">
        <v>300</v>
      </c>
      <c r="C135" s="9" t="s">
        <v>8</v>
      </c>
      <c r="D135" s="18"/>
      <c r="E135" s="10">
        <v>0</v>
      </c>
      <c r="F135" s="22" t="s">
        <v>8</v>
      </c>
      <c r="G135" s="13"/>
      <c r="H135" s="9"/>
      <c r="I135" s="14"/>
    </row>
    <row r="136" spans="1:9" x14ac:dyDescent="0.2">
      <c r="A136" s="7" t="s">
        <v>301</v>
      </c>
      <c r="B136" s="8" t="s">
        <v>12</v>
      </c>
      <c r="C136" s="9" t="s">
        <v>8</v>
      </c>
      <c r="D136" s="18"/>
      <c r="E136" s="10">
        <v>0</v>
      </c>
      <c r="F136" s="22" t="s">
        <v>8</v>
      </c>
      <c r="G136" s="13"/>
      <c r="H136" s="9"/>
      <c r="I136" s="14"/>
    </row>
    <row r="137" spans="1:9" ht="30" x14ac:dyDescent="0.2">
      <c r="A137" s="7" t="s">
        <v>302</v>
      </c>
      <c r="B137" s="8" t="s">
        <v>303</v>
      </c>
      <c r="C137" s="9" t="s">
        <v>304</v>
      </c>
      <c r="D137" s="18">
        <v>280</v>
      </c>
      <c r="E137" s="10" t="s">
        <v>78</v>
      </c>
      <c r="F137" s="22">
        <v>1</v>
      </c>
      <c r="G137" s="13"/>
      <c r="H137" s="9">
        <f t="shared" ref="H137:H199" si="2">D137*F137*G137</f>
        <v>0</v>
      </c>
      <c r="I137" s="14"/>
    </row>
    <row r="138" spans="1:9" ht="30" x14ac:dyDescent="0.2">
      <c r="A138" s="7" t="s">
        <v>305</v>
      </c>
      <c r="B138" s="8" t="s">
        <v>295</v>
      </c>
      <c r="C138" s="9" t="s">
        <v>296</v>
      </c>
      <c r="D138" s="18">
        <v>425</v>
      </c>
      <c r="E138" s="10" t="s">
        <v>60</v>
      </c>
      <c r="F138" s="22">
        <v>2</v>
      </c>
      <c r="G138" s="13"/>
      <c r="H138" s="9">
        <f t="shared" si="2"/>
        <v>0</v>
      </c>
      <c r="I138" s="14"/>
    </row>
    <row r="139" spans="1:9" ht="30" x14ac:dyDescent="0.2">
      <c r="A139" s="7" t="s">
        <v>306</v>
      </c>
      <c r="B139" s="8" t="s">
        <v>307</v>
      </c>
      <c r="C139" s="9" t="s">
        <v>308</v>
      </c>
      <c r="D139" s="18">
        <v>425</v>
      </c>
      <c r="E139" s="10" t="s">
        <v>60</v>
      </c>
      <c r="F139" s="22">
        <v>2</v>
      </c>
      <c r="G139" s="13"/>
      <c r="H139" s="9">
        <f t="shared" si="2"/>
        <v>0</v>
      </c>
      <c r="I139" s="14"/>
    </row>
    <row r="140" spans="1:9" x14ac:dyDescent="0.2">
      <c r="A140" s="7" t="s">
        <v>309</v>
      </c>
      <c r="B140" s="8" t="s">
        <v>307</v>
      </c>
      <c r="C140" s="9" t="s">
        <v>310</v>
      </c>
      <c r="D140" s="18">
        <v>280</v>
      </c>
      <c r="E140" s="10" t="s">
        <v>78</v>
      </c>
      <c r="F140" s="22">
        <v>2</v>
      </c>
      <c r="G140" s="13"/>
      <c r="H140" s="9">
        <f t="shared" si="2"/>
        <v>0</v>
      </c>
      <c r="I140" s="14"/>
    </row>
    <row r="141" spans="1:9" x14ac:dyDescent="0.2">
      <c r="A141" s="7" t="s">
        <v>311</v>
      </c>
      <c r="B141" s="8" t="s">
        <v>312</v>
      </c>
      <c r="C141" s="9" t="s">
        <v>8</v>
      </c>
      <c r="D141" s="18"/>
      <c r="E141" s="10">
        <v>0</v>
      </c>
      <c r="F141" s="22" t="s">
        <v>8</v>
      </c>
      <c r="G141" s="13"/>
      <c r="H141" s="9"/>
      <c r="I141" s="14"/>
    </row>
    <row r="142" spans="1:9" x14ac:dyDescent="0.2">
      <c r="A142" s="7" t="s">
        <v>313</v>
      </c>
      <c r="B142" s="8" t="s">
        <v>314</v>
      </c>
      <c r="C142" s="9" t="s">
        <v>8</v>
      </c>
      <c r="D142" s="18"/>
      <c r="E142" s="10">
        <v>0</v>
      </c>
      <c r="F142" s="22" t="s">
        <v>8</v>
      </c>
      <c r="G142" s="13"/>
      <c r="H142" s="9"/>
      <c r="I142" s="14"/>
    </row>
    <row r="143" spans="1:9" x14ac:dyDescent="0.2">
      <c r="A143" s="7" t="s">
        <v>315</v>
      </c>
      <c r="B143" s="8" t="s">
        <v>12</v>
      </c>
      <c r="C143" s="9" t="s">
        <v>8</v>
      </c>
      <c r="D143" s="18"/>
      <c r="E143" s="10">
        <v>0</v>
      </c>
      <c r="F143" s="22" t="s">
        <v>8</v>
      </c>
      <c r="G143" s="13"/>
      <c r="H143" s="9"/>
      <c r="I143" s="14"/>
    </row>
    <row r="144" spans="1:9" ht="30" x14ac:dyDescent="0.2">
      <c r="A144" s="7" t="s">
        <v>316</v>
      </c>
      <c r="B144" s="8" t="s">
        <v>317</v>
      </c>
      <c r="C144" s="9" t="s">
        <v>244</v>
      </c>
      <c r="D144" s="18">
        <v>218</v>
      </c>
      <c r="E144" s="10" t="s">
        <v>78</v>
      </c>
      <c r="F144" s="22">
        <v>1</v>
      </c>
      <c r="G144" s="13"/>
      <c r="H144" s="9">
        <f t="shared" si="2"/>
        <v>0</v>
      </c>
      <c r="I144" s="14"/>
    </row>
    <row r="145" spans="1:9" ht="30" x14ac:dyDescent="0.2">
      <c r="A145" s="7" t="s">
        <v>318</v>
      </c>
      <c r="B145" s="8" t="s">
        <v>319</v>
      </c>
      <c r="C145" s="9" t="s">
        <v>320</v>
      </c>
      <c r="D145" s="18">
        <v>218</v>
      </c>
      <c r="E145" s="10" t="s">
        <v>78</v>
      </c>
      <c r="F145" s="22">
        <v>12</v>
      </c>
      <c r="G145" s="13"/>
      <c r="H145" s="9">
        <f t="shared" si="2"/>
        <v>0</v>
      </c>
      <c r="I145" s="14"/>
    </row>
    <row r="146" spans="1:9" ht="30" x14ac:dyDescent="0.2">
      <c r="A146" s="7" t="s">
        <v>321</v>
      </c>
      <c r="B146" s="8" t="s">
        <v>322</v>
      </c>
      <c r="C146" s="9" t="s">
        <v>323</v>
      </c>
      <c r="D146" s="18">
        <v>218</v>
      </c>
      <c r="E146" s="10" t="s">
        <v>78</v>
      </c>
      <c r="F146" s="22">
        <v>6</v>
      </c>
      <c r="G146" s="13"/>
      <c r="H146" s="9">
        <f t="shared" si="2"/>
        <v>0</v>
      </c>
      <c r="I146" s="14"/>
    </row>
    <row r="147" spans="1:9" ht="30" x14ac:dyDescent="0.2">
      <c r="A147" s="7" t="s">
        <v>324</v>
      </c>
      <c r="B147" s="8" t="s">
        <v>325</v>
      </c>
      <c r="C147" s="9" t="s">
        <v>326</v>
      </c>
      <c r="D147" s="18">
        <v>218</v>
      </c>
      <c r="E147" s="10" t="s">
        <v>78</v>
      </c>
      <c r="F147" s="22">
        <v>1</v>
      </c>
      <c r="G147" s="13"/>
      <c r="H147" s="9">
        <f t="shared" si="2"/>
        <v>0</v>
      </c>
      <c r="I147" s="14"/>
    </row>
    <row r="148" spans="1:9" ht="45" x14ac:dyDescent="0.2">
      <c r="A148" s="7" t="s">
        <v>327</v>
      </c>
      <c r="B148" s="8" t="s">
        <v>328</v>
      </c>
      <c r="C148" s="9" t="s">
        <v>329</v>
      </c>
      <c r="D148" s="18">
        <v>218</v>
      </c>
      <c r="E148" s="10" t="s">
        <v>70</v>
      </c>
      <c r="F148" s="22">
        <v>1</v>
      </c>
      <c r="G148" s="13"/>
      <c r="H148" s="9">
        <f t="shared" si="2"/>
        <v>0</v>
      </c>
      <c r="I148" s="14"/>
    </row>
    <row r="149" spans="1:9" x14ac:dyDescent="0.2">
      <c r="A149" s="7" t="s">
        <v>330</v>
      </c>
      <c r="B149" s="8" t="s">
        <v>26</v>
      </c>
      <c r="C149" s="9" t="s">
        <v>8</v>
      </c>
      <c r="D149" s="18"/>
      <c r="E149" s="10">
        <v>0</v>
      </c>
      <c r="F149" s="22" t="s">
        <v>8</v>
      </c>
      <c r="G149" s="13"/>
      <c r="H149" s="9"/>
      <c r="I149" s="14"/>
    </row>
    <row r="150" spans="1:9" x14ac:dyDescent="0.2">
      <c r="A150" s="7" t="s">
        <v>331</v>
      </c>
      <c r="B150" s="8" t="s">
        <v>332</v>
      </c>
      <c r="C150" s="9" t="s">
        <v>8</v>
      </c>
      <c r="D150" s="18"/>
      <c r="E150" s="10">
        <v>0</v>
      </c>
      <c r="F150" s="22" t="s">
        <v>8</v>
      </c>
      <c r="G150" s="13"/>
      <c r="H150" s="9"/>
      <c r="I150" s="14"/>
    </row>
    <row r="151" spans="1:9" x14ac:dyDescent="0.2">
      <c r="A151" s="7" t="s">
        <v>333</v>
      </c>
      <c r="B151" s="8" t="s">
        <v>334</v>
      </c>
      <c r="C151" s="9" t="s">
        <v>8</v>
      </c>
      <c r="D151" s="18"/>
      <c r="E151" s="10">
        <v>0</v>
      </c>
      <c r="F151" s="22" t="s">
        <v>8</v>
      </c>
      <c r="G151" s="13"/>
      <c r="H151" s="9"/>
      <c r="I151" s="14"/>
    </row>
    <row r="152" spans="1:9" x14ac:dyDescent="0.2">
      <c r="A152" s="7" t="s">
        <v>335</v>
      </c>
      <c r="B152" s="8" t="s">
        <v>12</v>
      </c>
      <c r="C152" s="9" t="s">
        <v>8</v>
      </c>
      <c r="D152" s="18"/>
      <c r="E152" s="10">
        <v>0</v>
      </c>
      <c r="F152" s="22" t="s">
        <v>8</v>
      </c>
      <c r="G152" s="13"/>
      <c r="H152" s="9"/>
      <c r="I152" s="14"/>
    </row>
    <row r="153" spans="1:9" ht="30" x14ac:dyDescent="0.2">
      <c r="A153" s="7" t="s">
        <v>336</v>
      </c>
      <c r="B153" s="8" t="s">
        <v>337</v>
      </c>
      <c r="C153" s="9" t="s">
        <v>244</v>
      </c>
      <c r="D153" s="18">
        <v>24</v>
      </c>
      <c r="E153" s="10" t="s">
        <v>78</v>
      </c>
      <c r="F153" s="22">
        <v>1</v>
      </c>
      <c r="G153" s="13"/>
      <c r="H153" s="9">
        <f t="shared" si="2"/>
        <v>0</v>
      </c>
      <c r="I153" s="14"/>
    </row>
    <row r="154" spans="1:9" ht="30" x14ac:dyDescent="0.2">
      <c r="A154" s="7">
        <v>662010</v>
      </c>
      <c r="B154" s="8" t="s">
        <v>338</v>
      </c>
      <c r="C154" s="9" t="s">
        <v>320</v>
      </c>
      <c r="D154" s="18">
        <v>24</v>
      </c>
      <c r="E154" s="10" t="s">
        <v>78</v>
      </c>
      <c r="F154" s="22">
        <v>12</v>
      </c>
      <c r="G154" s="13"/>
      <c r="H154" s="9">
        <f t="shared" si="2"/>
        <v>0</v>
      </c>
      <c r="I154" s="14"/>
    </row>
    <row r="155" spans="1:9" ht="30" x14ac:dyDescent="0.2">
      <c r="A155" s="7" t="s">
        <v>339</v>
      </c>
      <c r="B155" s="8" t="s">
        <v>340</v>
      </c>
      <c r="C155" s="9" t="s">
        <v>341</v>
      </c>
      <c r="D155" s="18">
        <v>24</v>
      </c>
      <c r="E155" s="10" t="s">
        <v>78</v>
      </c>
      <c r="F155" s="22">
        <v>6</v>
      </c>
      <c r="G155" s="13"/>
      <c r="H155" s="9">
        <f t="shared" si="2"/>
        <v>0</v>
      </c>
      <c r="I155" s="14"/>
    </row>
    <row r="156" spans="1:9" ht="30" x14ac:dyDescent="0.2">
      <c r="A156" s="7" t="s">
        <v>342</v>
      </c>
      <c r="B156" s="8" t="s">
        <v>343</v>
      </c>
      <c r="C156" s="9" t="s">
        <v>344</v>
      </c>
      <c r="D156" s="18">
        <v>24</v>
      </c>
      <c r="E156" s="10" t="s">
        <v>78</v>
      </c>
      <c r="F156" s="22">
        <v>1</v>
      </c>
      <c r="G156" s="13"/>
      <c r="H156" s="9">
        <f t="shared" si="2"/>
        <v>0</v>
      </c>
      <c r="I156" s="14"/>
    </row>
    <row r="157" spans="1:9" ht="45" x14ac:dyDescent="0.2">
      <c r="A157" s="7" t="s">
        <v>345</v>
      </c>
      <c r="B157" s="8" t="s">
        <v>346</v>
      </c>
      <c r="C157" s="9" t="s">
        <v>347</v>
      </c>
      <c r="D157" s="18">
        <v>28</v>
      </c>
      <c r="E157" s="10" t="s">
        <v>70</v>
      </c>
      <c r="F157" s="22">
        <v>1</v>
      </c>
      <c r="G157" s="13"/>
      <c r="H157" s="9">
        <f t="shared" si="2"/>
        <v>0</v>
      </c>
      <c r="I157" s="14"/>
    </row>
    <row r="158" spans="1:9" ht="45" x14ac:dyDescent="0.2">
      <c r="A158" s="7" t="s">
        <v>348</v>
      </c>
      <c r="B158" s="8" t="s">
        <v>297</v>
      </c>
      <c r="C158" s="9" t="s">
        <v>298</v>
      </c>
      <c r="D158" s="18">
        <v>24</v>
      </c>
      <c r="E158" s="10" t="s">
        <v>78</v>
      </c>
      <c r="F158" s="22">
        <v>0</v>
      </c>
      <c r="G158" s="13"/>
      <c r="H158" s="9">
        <f t="shared" si="2"/>
        <v>0</v>
      </c>
      <c r="I158" s="14" t="s">
        <v>451</v>
      </c>
    </row>
    <row r="159" spans="1:9" x14ac:dyDescent="0.2">
      <c r="A159" s="7" t="s">
        <v>349</v>
      </c>
      <c r="B159" s="8" t="s">
        <v>350</v>
      </c>
      <c r="C159" s="9" t="s">
        <v>8</v>
      </c>
      <c r="D159" s="18"/>
      <c r="E159" s="10">
        <v>0</v>
      </c>
      <c r="F159" s="22" t="s">
        <v>8</v>
      </c>
      <c r="G159" s="13"/>
      <c r="H159" s="9"/>
      <c r="I159" s="14"/>
    </row>
    <row r="160" spans="1:9" x14ac:dyDescent="0.2">
      <c r="A160" s="7" t="s">
        <v>351</v>
      </c>
      <c r="B160" s="8" t="s">
        <v>352</v>
      </c>
      <c r="C160" s="9" t="s">
        <v>8</v>
      </c>
      <c r="D160" s="18"/>
      <c r="E160" s="10">
        <v>0</v>
      </c>
      <c r="F160" s="22" t="s">
        <v>8</v>
      </c>
      <c r="G160" s="13"/>
      <c r="H160" s="9"/>
      <c r="I160" s="14"/>
    </row>
    <row r="161" spans="1:9" x14ac:dyDescent="0.2">
      <c r="A161" s="7" t="s">
        <v>353</v>
      </c>
      <c r="B161" s="8" t="s">
        <v>12</v>
      </c>
      <c r="C161" s="9" t="s">
        <v>8</v>
      </c>
      <c r="D161" s="18"/>
      <c r="E161" s="10">
        <v>0</v>
      </c>
      <c r="F161" s="22" t="s">
        <v>8</v>
      </c>
      <c r="G161" s="13"/>
      <c r="H161" s="9"/>
      <c r="I161" s="14"/>
    </row>
    <row r="162" spans="1:9" ht="30" x14ac:dyDescent="0.2">
      <c r="A162" s="7" t="s">
        <v>354</v>
      </c>
      <c r="B162" s="8" t="s">
        <v>355</v>
      </c>
      <c r="C162" s="9" t="s">
        <v>356</v>
      </c>
      <c r="D162" s="18">
        <v>2600</v>
      </c>
      <c r="E162" s="10" t="s">
        <v>78</v>
      </c>
      <c r="F162" s="22">
        <v>1</v>
      </c>
      <c r="G162" s="13"/>
      <c r="H162" s="9">
        <f t="shared" si="2"/>
        <v>0</v>
      </c>
      <c r="I162" s="14"/>
    </row>
    <row r="163" spans="1:9" ht="30" x14ac:dyDescent="0.2">
      <c r="A163" s="7" t="s">
        <v>357</v>
      </c>
      <c r="B163" s="8" t="s">
        <v>358</v>
      </c>
      <c r="C163" s="9" t="s">
        <v>341</v>
      </c>
      <c r="D163" s="18">
        <v>2600</v>
      </c>
      <c r="E163" s="10" t="s">
        <v>78</v>
      </c>
      <c r="F163" s="22">
        <v>4</v>
      </c>
      <c r="G163" s="13"/>
      <c r="H163" s="9">
        <f t="shared" si="2"/>
        <v>0</v>
      </c>
      <c r="I163" s="14"/>
    </row>
    <row r="164" spans="1:9" ht="45" x14ac:dyDescent="0.2">
      <c r="A164" s="7" t="s">
        <v>359</v>
      </c>
      <c r="B164" s="8" t="s">
        <v>360</v>
      </c>
      <c r="C164" s="9" t="s">
        <v>361</v>
      </c>
      <c r="D164" s="18">
        <v>1000</v>
      </c>
      <c r="E164" s="10" t="s">
        <v>70</v>
      </c>
      <c r="F164" s="22">
        <v>1</v>
      </c>
      <c r="G164" s="13"/>
      <c r="H164" s="9">
        <f t="shared" si="2"/>
        <v>0</v>
      </c>
      <c r="I164" s="14"/>
    </row>
    <row r="165" spans="1:9" ht="45" x14ac:dyDescent="0.2">
      <c r="A165" s="7" t="s">
        <v>362</v>
      </c>
      <c r="B165" s="8" t="s">
        <v>297</v>
      </c>
      <c r="C165" s="9" t="s">
        <v>298</v>
      </c>
      <c r="D165" s="18">
        <v>2600</v>
      </c>
      <c r="E165" s="10" t="s">
        <v>78</v>
      </c>
      <c r="F165" s="22">
        <v>0</v>
      </c>
      <c r="G165" s="13"/>
      <c r="H165" s="9">
        <f t="shared" si="2"/>
        <v>0</v>
      </c>
      <c r="I165" s="14" t="s">
        <v>451</v>
      </c>
    </row>
    <row r="166" spans="1:9" x14ac:dyDescent="0.2">
      <c r="A166" s="7">
        <v>684</v>
      </c>
      <c r="B166" s="8" t="s">
        <v>363</v>
      </c>
      <c r="C166" s="9"/>
      <c r="D166" s="18"/>
      <c r="E166" s="10">
        <v>0</v>
      </c>
      <c r="F166" s="22"/>
      <c r="G166" s="13"/>
      <c r="H166" s="9">
        <f t="shared" si="2"/>
        <v>0</v>
      </c>
      <c r="I166" s="14"/>
    </row>
    <row r="167" spans="1:9" x14ac:dyDescent="0.2">
      <c r="A167" s="7">
        <v>6840</v>
      </c>
      <c r="B167" s="8" t="s">
        <v>12</v>
      </c>
      <c r="C167" s="9" t="s">
        <v>8</v>
      </c>
      <c r="D167" s="18"/>
      <c r="E167" s="10">
        <v>0</v>
      </c>
      <c r="F167" s="22" t="s">
        <v>8</v>
      </c>
      <c r="G167" s="13"/>
      <c r="H167" s="9"/>
      <c r="I167" s="14"/>
    </row>
    <row r="168" spans="1:9" ht="30" x14ac:dyDescent="0.2">
      <c r="A168" s="7">
        <v>684000</v>
      </c>
      <c r="B168" s="8" t="s">
        <v>364</v>
      </c>
      <c r="C168" s="9" t="s">
        <v>75</v>
      </c>
      <c r="D168" s="18">
        <v>24</v>
      </c>
      <c r="E168" s="10" t="s">
        <v>60</v>
      </c>
      <c r="F168" s="22">
        <v>1</v>
      </c>
      <c r="G168" s="13"/>
      <c r="H168" s="9">
        <f t="shared" si="2"/>
        <v>0</v>
      </c>
      <c r="I168" s="14"/>
    </row>
    <row r="169" spans="1:9" ht="45" x14ac:dyDescent="0.2">
      <c r="A169" s="7">
        <v>684010</v>
      </c>
      <c r="B169" s="8" t="s">
        <v>365</v>
      </c>
      <c r="C169" s="9" t="s">
        <v>366</v>
      </c>
      <c r="D169" s="18">
        <v>24</v>
      </c>
      <c r="E169" s="10" t="s">
        <v>60</v>
      </c>
      <c r="F169" s="22">
        <v>2</v>
      </c>
      <c r="G169" s="13"/>
      <c r="H169" s="9">
        <f t="shared" si="2"/>
        <v>0</v>
      </c>
      <c r="I169" s="14"/>
    </row>
    <row r="170" spans="1:9" ht="30" x14ac:dyDescent="0.2">
      <c r="A170" s="7">
        <v>684020</v>
      </c>
      <c r="B170" s="8" t="s">
        <v>367</v>
      </c>
      <c r="C170" s="9" t="s">
        <v>368</v>
      </c>
      <c r="D170" s="18">
        <v>24</v>
      </c>
      <c r="E170" s="10" t="s">
        <v>60</v>
      </c>
      <c r="F170" s="22">
        <v>2</v>
      </c>
      <c r="G170" s="13"/>
      <c r="H170" s="9">
        <f t="shared" si="2"/>
        <v>0</v>
      </c>
      <c r="I170" s="14"/>
    </row>
    <row r="171" spans="1:9" x14ac:dyDescent="0.2">
      <c r="A171" s="7" t="s">
        <v>369</v>
      </c>
      <c r="B171" s="8" t="s">
        <v>370</v>
      </c>
      <c r="C171" s="9" t="s">
        <v>8</v>
      </c>
      <c r="D171" s="18"/>
      <c r="E171" s="10">
        <v>0</v>
      </c>
      <c r="F171" s="22" t="s">
        <v>8</v>
      </c>
      <c r="G171" s="13"/>
      <c r="H171" s="9"/>
      <c r="I171" s="14"/>
    </row>
    <row r="172" spans="1:9" x14ac:dyDescent="0.2">
      <c r="A172" s="7" t="s">
        <v>371</v>
      </c>
      <c r="B172" s="8" t="s">
        <v>372</v>
      </c>
      <c r="C172" s="9" t="s">
        <v>8</v>
      </c>
      <c r="D172" s="18"/>
      <c r="E172" s="10">
        <v>0</v>
      </c>
      <c r="F172" s="22" t="s">
        <v>8</v>
      </c>
      <c r="G172" s="13"/>
      <c r="H172" s="9"/>
      <c r="I172" s="14"/>
    </row>
    <row r="173" spans="1:9" x14ac:dyDescent="0.2">
      <c r="A173" s="7" t="s">
        <v>373</v>
      </c>
      <c r="B173" s="8" t="s">
        <v>374</v>
      </c>
      <c r="C173" s="9"/>
      <c r="D173" s="18"/>
      <c r="E173" s="10">
        <v>0</v>
      </c>
      <c r="F173" s="22" t="s">
        <v>8</v>
      </c>
      <c r="G173" s="13"/>
      <c r="H173" s="9"/>
      <c r="I173" s="14"/>
    </row>
    <row r="174" spans="1:9" x14ac:dyDescent="0.2">
      <c r="A174" s="7" t="s">
        <v>375</v>
      </c>
      <c r="B174" s="8" t="s">
        <v>12</v>
      </c>
      <c r="C174" s="9" t="s">
        <v>8</v>
      </c>
      <c r="D174" s="18"/>
      <c r="E174" s="10">
        <v>0</v>
      </c>
      <c r="F174" s="22" t="s">
        <v>8</v>
      </c>
      <c r="G174" s="13"/>
      <c r="H174" s="9"/>
      <c r="I174" s="14"/>
    </row>
    <row r="175" spans="1:9" ht="45" x14ac:dyDescent="0.2">
      <c r="A175" s="7" t="s">
        <v>376</v>
      </c>
      <c r="B175" s="8" t="s">
        <v>377</v>
      </c>
      <c r="C175" s="9" t="s">
        <v>378</v>
      </c>
      <c r="D175" s="18">
        <v>1</v>
      </c>
      <c r="E175" s="10" t="s">
        <v>38</v>
      </c>
      <c r="F175" s="22">
        <v>1</v>
      </c>
      <c r="G175" s="13"/>
      <c r="H175" s="9">
        <f t="shared" si="2"/>
        <v>0</v>
      </c>
      <c r="I175" s="14"/>
    </row>
    <row r="176" spans="1:9" ht="45" x14ac:dyDescent="0.2">
      <c r="A176" s="7" t="s">
        <v>379</v>
      </c>
      <c r="B176" s="8" t="s">
        <v>380</v>
      </c>
      <c r="C176" s="9" t="s">
        <v>381</v>
      </c>
      <c r="D176" s="18">
        <v>1</v>
      </c>
      <c r="E176" s="10" t="s">
        <v>38</v>
      </c>
      <c r="F176" s="22">
        <v>1</v>
      </c>
      <c r="G176" s="13"/>
      <c r="H176" s="9">
        <f t="shared" si="2"/>
        <v>0</v>
      </c>
      <c r="I176" s="14"/>
    </row>
    <row r="177" spans="1:9" x14ac:dyDescent="0.2">
      <c r="A177" s="7" t="s">
        <v>382</v>
      </c>
      <c r="B177" s="8" t="s">
        <v>26</v>
      </c>
      <c r="C177" s="9" t="s">
        <v>8</v>
      </c>
      <c r="D177" s="18"/>
      <c r="E177" s="10">
        <v>0</v>
      </c>
      <c r="F177" s="22" t="s">
        <v>8</v>
      </c>
      <c r="G177" s="13"/>
      <c r="H177" s="9"/>
      <c r="I177" s="14"/>
    </row>
    <row r="178" spans="1:9" x14ac:dyDescent="0.2">
      <c r="A178" s="7" t="s">
        <v>383</v>
      </c>
      <c r="B178" s="8" t="s">
        <v>384</v>
      </c>
      <c r="C178" s="9" t="s">
        <v>8</v>
      </c>
      <c r="D178" s="18"/>
      <c r="E178" s="10">
        <v>0</v>
      </c>
      <c r="F178" s="22" t="s">
        <v>8</v>
      </c>
      <c r="G178" s="13"/>
      <c r="H178" s="9"/>
      <c r="I178" s="14"/>
    </row>
    <row r="179" spans="1:9" x14ac:dyDescent="0.2">
      <c r="A179" s="7" t="s">
        <v>385</v>
      </c>
      <c r="B179" s="8" t="s">
        <v>12</v>
      </c>
      <c r="C179" s="9" t="s">
        <v>8</v>
      </c>
      <c r="D179" s="18"/>
      <c r="E179" s="10">
        <v>0</v>
      </c>
      <c r="F179" s="22" t="s">
        <v>8</v>
      </c>
      <c r="G179" s="13"/>
      <c r="H179" s="9"/>
      <c r="I179" s="14"/>
    </row>
    <row r="180" spans="1:9" ht="45" x14ac:dyDescent="0.2">
      <c r="A180" s="7" t="s">
        <v>386</v>
      </c>
      <c r="B180" s="8" t="s">
        <v>387</v>
      </c>
      <c r="C180" s="9" t="s">
        <v>388</v>
      </c>
      <c r="D180" s="18">
        <v>2</v>
      </c>
      <c r="E180" s="10" t="s">
        <v>38</v>
      </c>
      <c r="F180" s="22">
        <v>1</v>
      </c>
      <c r="G180" s="13"/>
      <c r="H180" s="9">
        <f t="shared" si="2"/>
        <v>0</v>
      </c>
      <c r="I180" s="14"/>
    </row>
    <row r="181" spans="1:9" ht="60" x14ac:dyDescent="0.2">
      <c r="A181" s="7" t="s">
        <v>389</v>
      </c>
      <c r="B181" s="8" t="s">
        <v>390</v>
      </c>
      <c r="C181" s="9" t="s">
        <v>391</v>
      </c>
      <c r="D181" s="18">
        <v>2</v>
      </c>
      <c r="E181" s="10" t="s">
        <v>38</v>
      </c>
      <c r="F181" s="22">
        <v>1</v>
      </c>
      <c r="G181" s="13"/>
      <c r="H181" s="9">
        <f t="shared" si="2"/>
        <v>0</v>
      </c>
      <c r="I181" s="14"/>
    </row>
    <row r="182" spans="1:9" x14ac:dyDescent="0.2">
      <c r="A182" s="7" t="s">
        <v>395</v>
      </c>
      <c r="B182" s="8" t="s">
        <v>396</v>
      </c>
      <c r="C182" s="9" t="s">
        <v>8</v>
      </c>
      <c r="D182" s="18"/>
      <c r="E182" s="10">
        <v>0</v>
      </c>
      <c r="F182" s="22" t="s">
        <v>8</v>
      </c>
      <c r="G182" s="13"/>
      <c r="H182" s="9"/>
      <c r="I182" s="14"/>
    </row>
    <row r="183" spans="1:9" x14ac:dyDescent="0.2">
      <c r="A183" s="7" t="s">
        <v>397</v>
      </c>
      <c r="B183" s="8" t="s">
        <v>12</v>
      </c>
      <c r="C183" s="9" t="s">
        <v>8</v>
      </c>
      <c r="D183" s="18"/>
      <c r="E183" s="10">
        <v>0</v>
      </c>
      <c r="F183" s="22" t="s">
        <v>8</v>
      </c>
      <c r="G183" s="13"/>
      <c r="H183" s="9"/>
      <c r="I183" s="14"/>
    </row>
    <row r="184" spans="1:9" ht="45" x14ac:dyDescent="0.2">
      <c r="A184" s="7" t="s">
        <v>398</v>
      </c>
      <c r="B184" s="8" t="s">
        <v>392</v>
      </c>
      <c r="C184" s="9" t="s">
        <v>399</v>
      </c>
      <c r="D184" s="18">
        <v>5</v>
      </c>
      <c r="E184" s="10" t="s">
        <v>38</v>
      </c>
      <c r="F184" s="22">
        <v>1</v>
      </c>
      <c r="G184" s="13"/>
      <c r="H184" s="9">
        <f t="shared" si="2"/>
        <v>0</v>
      </c>
      <c r="I184" s="14"/>
    </row>
    <row r="185" spans="1:9" ht="60" x14ac:dyDescent="0.2">
      <c r="A185" s="7" t="s">
        <v>400</v>
      </c>
      <c r="B185" s="8" t="s">
        <v>393</v>
      </c>
      <c r="C185" s="9" t="s">
        <v>394</v>
      </c>
      <c r="D185" s="18">
        <v>5</v>
      </c>
      <c r="E185" s="10" t="s">
        <v>38</v>
      </c>
      <c r="F185" s="22">
        <v>1</v>
      </c>
      <c r="G185" s="13"/>
      <c r="H185" s="9">
        <f t="shared" si="2"/>
        <v>0</v>
      </c>
      <c r="I185" s="14"/>
    </row>
    <row r="186" spans="1:9" x14ac:dyDescent="0.2">
      <c r="A186" s="7" t="s">
        <v>401</v>
      </c>
      <c r="B186" s="8" t="s">
        <v>402</v>
      </c>
      <c r="C186" s="9" t="s">
        <v>8</v>
      </c>
      <c r="D186" s="18"/>
      <c r="E186" s="10">
        <v>0</v>
      </c>
      <c r="F186" s="22" t="s">
        <v>8</v>
      </c>
      <c r="G186" s="13"/>
      <c r="H186" s="9"/>
      <c r="I186" s="14"/>
    </row>
    <row r="187" spans="1:9" x14ac:dyDescent="0.2">
      <c r="A187" s="7" t="s">
        <v>403</v>
      </c>
      <c r="B187" s="8" t="s">
        <v>404</v>
      </c>
      <c r="C187" s="9" t="s">
        <v>8</v>
      </c>
      <c r="D187" s="18"/>
      <c r="E187" s="10">
        <v>0</v>
      </c>
      <c r="F187" s="22" t="s">
        <v>8</v>
      </c>
      <c r="G187" s="13"/>
      <c r="H187" s="9"/>
      <c r="I187" s="14"/>
    </row>
    <row r="188" spans="1:9" x14ac:dyDescent="0.2">
      <c r="A188" s="7" t="s">
        <v>405</v>
      </c>
      <c r="B188" s="8" t="s">
        <v>12</v>
      </c>
      <c r="C188" s="9" t="s">
        <v>8</v>
      </c>
      <c r="D188" s="18"/>
      <c r="E188" s="10">
        <v>0</v>
      </c>
      <c r="F188" s="22" t="s">
        <v>8</v>
      </c>
      <c r="G188" s="13"/>
      <c r="H188" s="9"/>
      <c r="I188" s="14"/>
    </row>
    <row r="189" spans="1:9" ht="45" x14ac:dyDescent="0.2">
      <c r="A189" s="7" t="s">
        <v>406</v>
      </c>
      <c r="B189" s="8" t="s">
        <v>407</v>
      </c>
      <c r="C189" s="9" t="s">
        <v>408</v>
      </c>
      <c r="D189" s="18">
        <v>3</v>
      </c>
      <c r="E189" s="10" t="s">
        <v>38</v>
      </c>
      <c r="F189" s="22">
        <v>1</v>
      </c>
      <c r="G189" s="15"/>
      <c r="H189" s="9">
        <f t="shared" si="2"/>
        <v>0</v>
      </c>
      <c r="I189" s="14" t="s">
        <v>443</v>
      </c>
    </row>
    <row r="190" spans="1:9" ht="45" x14ac:dyDescent="0.2">
      <c r="A190" s="7" t="s">
        <v>409</v>
      </c>
      <c r="B190" s="8" t="s">
        <v>410</v>
      </c>
      <c r="C190" s="9" t="s">
        <v>411</v>
      </c>
      <c r="D190" s="18">
        <v>3</v>
      </c>
      <c r="E190" s="10" t="s">
        <v>38</v>
      </c>
      <c r="F190" s="22">
        <v>1</v>
      </c>
      <c r="G190" s="15"/>
      <c r="H190" s="9">
        <f t="shared" si="2"/>
        <v>0</v>
      </c>
      <c r="I190" s="14" t="s">
        <v>443</v>
      </c>
    </row>
    <row r="191" spans="1:9" x14ac:dyDescent="0.2">
      <c r="A191" s="7" t="s">
        <v>412</v>
      </c>
      <c r="B191" s="8" t="s">
        <v>26</v>
      </c>
      <c r="C191" s="9" t="s">
        <v>8</v>
      </c>
      <c r="D191" s="18"/>
      <c r="E191" s="10">
        <v>0</v>
      </c>
      <c r="F191" s="22" t="s">
        <v>8</v>
      </c>
      <c r="G191" s="13"/>
      <c r="H191" s="9"/>
      <c r="I191" s="14"/>
    </row>
    <row r="192" spans="1:9" x14ac:dyDescent="0.2">
      <c r="A192" s="7" t="s">
        <v>413</v>
      </c>
      <c r="B192" s="8" t="s">
        <v>414</v>
      </c>
      <c r="C192" s="9" t="s">
        <v>8</v>
      </c>
      <c r="D192" s="18"/>
      <c r="E192" s="10">
        <v>0</v>
      </c>
      <c r="F192" s="22" t="s">
        <v>8</v>
      </c>
      <c r="G192" s="13"/>
      <c r="H192" s="9"/>
      <c r="I192" s="14"/>
    </row>
    <row r="193" spans="1:9" x14ac:dyDescent="0.2">
      <c r="A193" s="7" t="s">
        <v>415</v>
      </c>
      <c r="B193" s="8" t="s">
        <v>12</v>
      </c>
      <c r="C193" s="9" t="s">
        <v>8</v>
      </c>
      <c r="D193" s="18"/>
      <c r="E193" s="10">
        <v>0</v>
      </c>
      <c r="F193" s="22" t="s">
        <v>8</v>
      </c>
      <c r="G193" s="13"/>
      <c r="H193" s="9"/>
      <c r="I193" s="14"/>
    </row>
    <row r="194" spans="1:9" ht="45" x14ac:dyDescent="0.2">
      <c r="A194" s="7" t="s">
        <v>416</v>
      </c>
      <c r="B194" s="8" t="s">
        <v>417</v>
      </c>
      <c r="C194" s="9" t="s">
        <v>418</v>
      </c>
      <c r="D194" s="18">
        <v>4</v>
      </c>
      <c r="E194" s="10" t="s">
        <v>38</v>
      </c>
      <c r="F194" s="22">
        <v>1</v>
      </c>
      <c r="G194" s="15"/>
      <c r="H194" s="9">
        <f t="shared" si="2"/>
        <v>0</v>
      </c>
      <c r="I194" s="14" t="s">
        <v>443</v>
      </c>
    </row>
    <row r="195" spans="1:9" ht="45" x14ac:dyDescent="0.2">
      <c r="A195" s="7" t="s">
        <v>419</v>
      </c>
      <c r="B195" s="8" t="s">
        <v>420</v>
      </c>
      <c r="C195" s="9" t="s">
        <v>421</v>
      </c>
      <c r="D195" s="18">
        <v>4</v>
      </c>
      <c r="E195" s="10" t="s">
        <v>38</v>
      </c>
      <c r="F195" s="22">
        <v>1</v>
      </c>
      <c r="G195" s="15"/>
      <c r="H195" s="9">
        <f t="shared" si="2"/>
        <v>0</v>
      </c>
      <c r="I195" s="14" t="s">
        <v>443</v>
      </c>
    </row>
    <row r="196" spans="1:9" x14ac:dyDescent="0.2">
      <c r="A196" s="7" t="s">
        <v>422</v>
      </c>
      <c r="B196" s="8" t="s">
        <v>423</v>
      </c>
      <c r="C196" s="9" t="s">
        <v>8</v>
      </c>
      <c r="D196" s="18"/>
      <c r="E196" s="10">
        <v>0</v>
      </c>
      <c r="F196" s="22" t="s">
        <v>8</v>
      </c>
      <c r="G196" s="13"/>
      <c r="H196" s="9"/>
      <c r="I196" s="14"/>
    </row>
    <row r="197" spans="1:9" x14ac:dyDescent="0.2">
      <c r="A197" s="7" t="s">
        <v>424</v>
      </c>
      <c r="B197" s="8" t="s">
        <v>12</v>
      </c>
      <c r="C197" s="9" t="s">
        <v>8</v>
      </c>
      <c r="D197" s="18"/>
      <c r="E197" s="10">
        <v>0</v>
      </c>
      <c r="F197" s="22" t="s">
        <v>8</v>
      </c>
      <c r="G197" s="13"/>
      <c r="H197" s="9"/>
      <c r="I197" s="14"/>
    </row>
    <row r="198" spans="1:9" ht="45" x14ac:dyDescent="0.2">
      <c r="A198" s="7" t="s">
        <v>425</v>
      </c>
      <c r="B198" s="8" t="s">
        <v>426</v>
      </c>
      <c r="C198" s="9" t="s">
        <v>427</v>
      </c>
      <c r="D198" s="18">
        <v>1</v>
      </c>
      <c r="E198" s="10" t="s">
        <v>38</v>
      </c>
      <c r="F198" s="22">
        <v>1</v>
      </c>
      <c r="G198" s="13"/>
      <c r="H198" s="9">
        <f t="shared" si="2"/>
        <v>0</v>
      </c>
      <c r="I198" s="14"/>
    </row>
    <row r="199" spans="1:9" ht="45" x14ac:dyDescent="0.2">
      <c r="A199" s="7" t="s">
        <v>428</v>
      </c>
      <c r="B199" s="8" t="s">
        <v>429</v>
      </c>
      <c r="C199" s="9" t="s">
        <v>430</v>
      </c>
      <c r="D199" s="18">
        <v>1</v>
      </c>
      <c r="E199" s="10" t="s">
        <v>38</v>
      </c>
      <c r="F199" s="22">
        <v>1</v>
      </c>
      <c r="G199" s="13"/>
      <c r="H199" s="9">
        <f t="shared" si="2"/>
        <v>0</v>
      </c>
      <c r="I199" s="14"/>
    </row>
    <row r="200" spans="1:9" x14ac:dyDescent="0.2">
      <c r="A200" s="7" t="s">
        <v>431</v>
      </c>
      <c r="B200" s="8" t="s">
        <v>26</v>
      </c>
      <c r="C200" s="9" t="s">
        <v>8</v>
      </c>
      <c r="D200" s="18"/>
      <c r="E200" s="10">
        <v>0</v>
      </c>
      <c r="F200" s="22" t="s">
        <v>8</v>
      </c>
      <c r="G200" s="13"/>
      <c r="H200" s="9"/>
      <c r="I200" s="14"/>
    </row>
    <row r="201" spans="1:9" x14ac:dyDescent="0.2">
      <c r="A201" s="7" t="s">
        <v>432</v>
      </c>
      <c r="B201" s="8" t="s">
        <v>433</v>
      </c>
      <c r="C201" s="9" t="s">
        <v>8</v>
      </c>
      <c r="D201" s="18"/>
      <c r="E201" s="10">
        <v>0</v>
      </c>
      <c r="F201" s="22" t="s">
        <v>8</v>
      </c>
      <c r="G201" s="13"/>
      <c r="H201" s="9"/>
      <c r="I201" s="14"/>
    </row>
    <row r="202" spans="1:9" x14ac:dyDescent="0.2">
      <c r="A202" s="7" t="s">
        <v>434</v>
      </c>
      <c r="B202" s="8" t="s">
        <v>12</v>
      </c>
      <c r="C202" s="9" t="s">
        <v>8</v>
      </c>
      <c r="D202" s="18"/>
      <c r="E202" s="10">
        <v>0</v>
      </c>
      <c r="F202" s="22" t="s">
        <v>8</v>
      </c>
      <c r="G202" s="13"/>
      <c r="H202" s="9"/>
      <c r="I202" s="14"/>
    </row>
    <row r="203" spans="1:9" ht="45" x14ac:dyDescent="0.2">
      <c r="A203" s="7" t="s">
        <v>435</v>
      </c>
      <c r="B203" s="8" t="s">
        <v>436</v>
      </c>
      <c r="C203" s="9" t="s">
        <v>437</v>
      </c>
      <c r="D203" s="18">
        <v>9</v>
      </c>
      <c r="E203" s="10" t="s">
        <v>38</v>
      </c>
      <c r="F203" s="22">
        <v>1</v>
      </c>
      <c r="G203" s="13"/>
      <c r="H203" s="9">
        <f t="shared" ref="H203:H204" si="3">D203*F203*G203</f>
        <v>0</v>
      </c>
      <c r="I203" s="14"/>
    </row>
    <row r="204" spans="1:9" ht="45" x14ac:dyDescent="0.2">
      <c r="A204" s="7" t="s">
        <v>438</v>
      </c>
      <c r="B204" s="8" t="s">
        <v>439</v>
      </c>
      <c r="C204" s="9" t="s">
        <v>440</v>
      </c>
      <c r="D204" s="18">
        <v>9</v>
      </c>
      <c r="E204" s="10" t="s">
        <v>38</v>
      </c>
      <c r="F204" s="22">
        <v>1</v>
      </c>
      <c r="G204" s="13"/>
      <c r="H204" s="9">
        <f t="shared" si="3"/>
        <v>0</v>
      </c>
      <c r="I204" s="14"/>
    </row>
    <row r="205" spans="1:9" x14ac:dyDescent="0.2">
      <c r="A205" s="7" t="s">
        <v>441</v>
      </c>
      <c r="B205" s="8" t="s">
        <v>26</v>
      </c>
      <c r="C205" s="9" t="s">
        <v>8</v>
      </c>
      <c r="D205" s="18"/>
      <c r="E205" s="10">
        <v>0</v>
      </c>
      <c r="F205" s="22" t="s">
        <v>8</v>
      </c>
      <c r="G205" s="13"/>
      <c r="H205" s="9"/>
      <c r="I205" s="14"/>
    </row>
    <row r="206" spans="1:9" ht="16" thickBot="1" x14ac:dyDescent="0.25"/>
    <row r="207" spans="1:9" ht="26" thickBot="1" x14ac:dyDescent="0.3">
      <c r="A207" s="31" t="s">
        <v>452</v>
      </c>
      <c r="B207" s="32"/>
      <c r="C207" s="33"/>
      <c r="D207" s="32"/>
      <c r="E207" s="32"/>
      <c r="F207" s="26"/>
      <c r="G207" s="27"/>
      <c r="H207" s="29">
        <f>SUM(H7:H206)</f>
        <v>0</v>
      </c>
      <c r="I207" s="28"/>
    </row>
  </sheetData>
  <autoFilter ref="A3:M205" xr:uid="{00000000-0001-0000-0000-000000000000}"/>
  <mergeCells count="2">
    <mergeCell ref="A1:B1"/>
    <mergeCell ref="A207:E207"/>
  </mergeCells>
  <conditionalFormatting sqref="B4:B205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57" orientation="landscape" horizontalDpi="300" verticalDpi="300" r:id="rId1"/>
  <headerFooter>
    <oddHeader>&amp;C&amp;"-,Vet"Pieter Baancentrum</oddHeader>
    <oddFooter>Pagina &amp;P van &amp;N</oddFooter>
  </headerFooter>
  <rowBreaks count="1" manualBreakCount="1">
    <brk id="17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Pieter Baan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Arlette Rugebregt</cp:lastModifiedBy>
  <dcterms:created xsi:type="dcterms:W3CDTF">2021-12-20T09:39:56Z</dcterms:created>
  <dcterms:modified xsi:type="dcterms:W3CDTF">2022-01-25T10:37:22Z</dcterms:modified>
</cp:coreProperties>
</file>