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ijn Documenten\Terreinonderhoud\Aanbesteding Groenonderhoud\Schouw\Definitief\"/>
    </mc:Choice>
  </mc:AlternateContent>
  <bookViews>
    <workbookView xWindow="0" yWindow="0" windowWidth="25605" windowHeight="14400"/>
  </bookViews>
  <sheets>
    <sheet name="DC Zeist" sheetId="1" r:id="rId1"/>
  </sheets>
  <definedNames>
    <definedName name="_xlnm._FilterDatabase" localSheetId="0" hidden="1">'DC Zeist'!$A$2:$J$351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H8" i="1"/>
  <c r="H9" i="1"/>
  <c r="H18" i="1"/>
  <c r="H19" i="1"/>
  <c r="H20" i="1"/>
  <c r="H21" i="1"/>
  <c r="H26" i="1"/>
  <c r="H30" i="1"/>
  <c r="H31" i="1"/>
  <c r="H36" i="1"/>
  <c r="H37" i="1"/>
  <c r="H38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3" i="1"/>
  <c r="H74" i="1"/>
  <c r="H75" i="1"/>
  <c r="H78" i="1"/>
  <c r="H79" i="1"/>
  <c r="H81" i="1"/>
  <c r="H84" i="1"/>
  <c r="H85" i="1"/>
  <c r="H86" i="1"/>
  <c r="H89" i="1"/>
  <c r="H91" i="1"/>
  <c r="H95" i="1"/>
  <c r="H96" i="1"/>
  <c r="H97" i="1"/>
  <c r="H100" i="1"/>
  <c r="H102" i="1"/>
  <c r="H105" i="1"/>
  <c r="H106" i="1"/>
  <c r="H107" i="1"/>
  <c r="H109" i="1"/>
  <c r="H113" i="1"/>
  <c r="H114" i="1"/>
  <c r="H115" i="1"/>
  <c r="H116" i="1"/>
  <c r="H118" i="1"/>
  <c r="H120" i="1"/>
  <c r="H124" i="1"/>
  <c r="H125" i="1"/>
  <c r="H126" i="1"/>
  <c r="H127" i="1"/>
  <c r="H129" i="1"/>
  <c r="H130" i="1"/>
  <c r="H132" i="1"/>
  <c r="H136" i="1"/>
  <c r="H137" i="1"/>
  <c r="H139" i="1"/>
  <c r="H141" i="1"/>
  <c r="H146" i="1"/>
  <c r="H147" i="1"/>
  <c r="H351" i="1" s="1"/>
  <c r="H148" i="1"/>
  <c r="H149" i="1"/>
  <c r="H150" i="1"/>
  <c r="H151" i="1"/>
  <c r="H152" i="1"/>
  <c r="H153" i="1"/>
  <c r="H154" i="1"/>
  <c r="H157" i="1"/>
  <c r="H159" i="1"/>
  <c r="H162" i="1"/>
  <c r="H163" i="1"/>
  <c r="H164" i="1"/>
  <c r="H165" i="1"/>
  <c r="H168" i="1"/>
  <c r="H172" i="1"/>
  <c r="H173" i="1"/>
  <c r="H178" i="1"/>
  <c r="H184" i="1"/>
  <c r="H185" i="1"/>
  <c r="H186" i="1"/>
  <c r="H191" i="1"/>
  <c r="H192" i="1"/>
  <c r="H193" i="1"/>
  <c r="H194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5" i="1"/>
  <c r="H216" i="1"/>
  <c r="H217" i="1"/>
  <c r="H218" i="1"/>
  <c r="H223" i="1"/>
  <c r="H229" i="1"/>
  <c r="H234" i="1"/>
  <c r="H239" i="1"/>
  <c r="H244" i="1"/>
  <c r="H249" i="1"/>
  <c r="H254" i="1"/>
  <c r="H259" i="1"/>
  <c r="H264" i="1"/>
  <c r="H269" i="1"/>
  <c r="H274" i="1"/>
  <c r="H280" i="1"/>
  <c r="H285" i="1"/>
  <c r="H290" i="1"/>
  <c r="H295" i="1"/>
  <c r="H301" i="1"/>
  <c r="H302" i="1"/>
  <c r="H303" i="1"/>
  <c r="H308" i="1"/>
  <c r="H309" i="1"/>
  <c r="H310" i="1"/>
  <c r="H315" i="1"/>
  <c r="H316" i="1"/>
  <c r="H317" i="1"/>
  <c r="H321" i="1"/>
  <c r="H324" i="1"/>
  <c r="H325" i="1"/>
  <c r="H326" i="1"/>
  <c r="H331" i="1"/>
  <c r="H335" i="1"/>
  <c r="H340" i="1"/>
  <c r="H345" i="1"/>
  <c r="H349" i="1"/>
  <c r="H6" i="1"/>
</calcChain>
</file>

<file path=xl/sharedStrings.xml><?xml version="1.0" encoding="utf-8"?>
<sst xmlns="http://schemas.openxmlformats.org/spreadsheetml/2006/main" count="1274" uniqueCount="615">
  <si>
    <t>Code</t>
  </si>
  <si>
    <t>Beheergroep</t>
  </si>
  <si>
    <t>Omschrijving</t>
  </si>
  <si>
    <t>Hoeveelheid</t>
  </si>
  <si>
    <t>Eenheid</t>
  </si>
  <si>
    <t>1</t>
  </si>
  <si>
    <t>ALGEMEEN</t>
  </si>
  <si>
    <t/>
  </si>
  <si>
    <t>10</t>
  </si>
  <si>
    <t>Monitoring en evaluatie</t>
  </si>
  <si>
    <t>1010</t>
  </si>
  <si>
    <t>Jaarlijks</t>
  </si>
  <si>
    <t>101010</t>
  </si>
  <si>
    <t>Monitoring onderhoud</t>
  </si>
  <si>
    <t>Monitoren en rapporteren van kwaliteit onderhoud/beheergroepen.</t>
  </si>
  <si>
    <t>keer</t>
  </si>
  <si>
    <t>101020</t>
  </si>
  <si>
    <t>Evaluatie onderhoud</t>
  </si>
  <si>
    <t>101030</t>
  </si>
  <si>
    <t xml:space="preserve">Evaluatie onderhoud </t>
  </si>
  <si>
    <t>Evalueren onderhoud</t>
  </si>
  <si>
    <t>101040</t>
  </si>
  <si>
    <t xml:space="preserve">Optimaliseren onderhoud </t>
  </si>
  <si>
    <t>Optimaliseren onderhoudsmaatregelen/bewerkingspercentages/frequenties na monitoren kwaliteit onderhoud/beheergroepen</t>
  </si>
  <si>
    <t>1020</t>
  </si>
  <si>
    <t>Periodiek</t>
  </si>
  <si>
    <t>12</t>
  </si>
  <si>
    <t>Visuele controle i.v.m. veiligheid (in-made zones)</t>
  </si>
  <si>
    <t>1210</t>
  </si>
  <si>
    <t>2</t>
  </si>
  <si>
    <t>WATER</t>
  </si>
  <si>
    <t>Vijver</t>
  </si>
  <si>
    <t>Visuele controle vijvers</t>
  </si>
  <si>
    <t>Controleren en rapporteren van de vijvers op beschadigingen, werking, etc.,  gerekend is met een bewerkingspercentage van 100% van het totaal oppervlak.</t>
  </si>
  <si>
    <t>m2</t>
  </si>
  <si>
    <t>Verwijderen drijfvuil in vijvers</t>
  </si>
  <si>
    <t>Handmatig verwijderen van drijfvuil uit de vijvers, gerekend is met een bewerkingspercentage van 100% van het totaal oppervlak.</t>
  </si>
  <si>
    <t>Opschonen windhoeken</t>
  </si>
  <si>
    <t>Handmatig verwijderen blad, takken en zwerfvuil uit de windhoeken van de vijvers, gerekend is met een bewerkingspercentage van 10% van het totaal oppervlak</t>
  </si>
  <si>
    <t>Verwijderen van overmatige plantengroei</t>
  </si>
  <si>
    <t xml:space="preserve">Handmatig verwijderen van overmatige plantengroei uit vijvers, gerekend is met een bewerkingspercentage van 100% van het totaal oppervlak. Gerekend is met het handmatig verwijderen van beplanting in de vijver, het in depot plaatsen van het vrijgekomen natte materiaal en het afvoeren na uitdroging. </t>
  </si>
  <si>
    <t>3</t>
  </si>
  <si>
    <t>LEIDINGWERKEN</t>
  </si>
  <si>
    <t>30</t>
  </si>
  <si>
    <t>Inspectieputten</t>
  </si>
  <si>
    <t>3010</t>
  </si>
  <si>
    <t>st</t>
  </si>
  <si>
    <t>301020</t>
  </si>
  <si>
    <t>Onkruidbeheersing putdeksels</t>
  </si>
  <si>
    <t>Handmatig verwijderen van vuil en onkruid t.p.v. putdeksels, gerekend is met een bewerkingspercentage van 100% van het totaal aantal.</t>
  </si>
  <si>
    <t>3020</t>
  </si>
  <si>
    <t xml:space="preserve">Calamiteiten </t>
  </si>
  <si>
    <t>31</t>
  </si>
  <si>
    <t>Kolken</t>
  </si>
  <si>
    <t>3110</t>
  </si>
  <si>
    <t>311020</t>
  </si>
  <si>
    <t>Onkruidbeheersing kolkroosters</t>
  </si>
  <si>
    <t>Handmatig verwijderen van vuil en onkruid t.p.v. kolkroosters, gerekend is met een bewerkingspercentage van 100% van het totaal aantal.</t>
  </si>
  <si>
    <t>311030</t>
  </si>
  <si>
    <t xml:space="preserve">Ledigen kolken </t>
  </si>
  <si>
    <t>Handmatig ledigen van de kolken, gerekend is met een bewerkingspercentage van 100% van het totaal aantal.</t>
  </si>
  <si>
    <t>3120</t>
  </si>
  <si>
    <t>32</t>
  </si>
  <si>
    <t>Lijngoten</t>
  </si>
  <si>
    <t>321</t>
  </si>
  <si>
    <t>Roostergoten</t>
  </si>
  <si>
    <t>3210</t>
  </si>
  <si>
    <t>m</t>
  </si>
  <si>
    <t>321020</t>
  </si>
  <si>
    <t>Onkruidbeheersing lijngoten</t>
  </si>
  <si>
    <t>Handmatig verwijderen van vuil en onkruid t.p.v. roosters, gerekend is met een bewerkingspercentage van 100% van het totaal.</t>
  </si>
  <si>
    <t>321030</t>
  </si>
  <si>
    <t>Ledigen zandvangers</t>
  </si>
  <si>
    <t>Ledigen van de zandvangers van de lijngoten, gerekend is met een bewerkingspercentage van 100% van het totaal.</t>
  </si>
  <si>
    <t>321040</t>
  </si>
  <si>
    <t>Reinigen lijngoten</t>
  </si>
  <si>
    <t>Onder druk reinigen van alle lijngoten t.b.v. verwijderen vervuiling, gerekend is met een bewerkingspercentage van 100% van het totaal.</t>
  </si>
  <si>
    <t>m1</t>
  </si>
  <si>
    <t>3211</t>
  </si>
  <si>
    <t>4</t>
  </si>
  <si>
    <t>OEVER- EN BOUWWERKEN</t>
  </si>
  <si>
    <t>41</t>
  </si>
  <si>
    <t>Dam- en keerwanden</t>
  </si>
  <si>
    <t>416</t>
  </si>
  <si>
    <t>Keerwanden tot 1 meter hoog</t>
  </si>
  <si>
    <t>4160</t>
  </si>
  <si>
    <t>Visuele controle, controle op beschadigingen, etc., gerekend is met een bewerkingspercentage van 100% van het bestand.</t>
  </si>
  <si>
    <t>416010</t>
  </si>
  <si>
    <t>Schoonmaken keerwanden</t>
  </si>
  <si>
    <t xml:space="preserve">Onder lage druk reinigen van alle keerwanden t.b.v. verwijderen aanslag en vervuiling, gerekend is met een bewerkingspercentage van 100% van het totaal oppervlak.
</t>
  </si>
  <si>
    <t>Calamiteiten</t>
  </si>
  <si>
    <t>45</t>
  </si>
  <si>
    <t>Muren</t>
  </si>
  <si>
    <t>451</t>
  </si>
  <si>
    <t>Gemetselde muur tot 1 meter hoog</t>
  </si>
  <si>
    <t>4510</t>
  </si>
  <si>
    <t>451010</t>
  </si>
  <si>
    <t>Schoonmaken gemetselde muren</t>
  </si>
  <si>
    <t xml:space="preserve">Onder lage druk reinigen van alle gemetselde muren t.b.v. verwijderen aanslag en vervuiling, gerekend is met een bewerkingspercentage van 100% van het totaal oppervlak.
</t>
  </si>
  <si>
    <t>4511</t>
  </si>
  <si>
    <t>4512</t>
  </si>
  <si>
    <t>46</t>
  </si>
  <si>
    <t xml:space="preserve">Bouwwerken </t>
  </si>
  <si>
    <t>470</t>
  </si>
  <si>
    <t>Overkapping op verharding (open)</t>
  </si>
  <si>
    <t>470020</t>
  </si>
  <si>
    <t>Schoonmaken overkappingen</t>
  </si>
  <si>
    <t>Onder hoge druk reinigen van stalen overkappingen op verharding t.b.v. verwijderen aanslag en vervuiling, incl. goten, gerekend is met een bewerkingspercentage van 100% van het totaal aantal.</t>
  </si>
  <si>
    <t>4702</t>
  </si>
  <si>
    <t>472</t>
  </si>
  <si>
    <t>Overkapping op verharding (deels open)</t>
  </si>
  <si>
    <t>4720</t>
  </si>
  <si>
    <t>472020</t>
  </si>
  <si>
    <t xml:space="preserve">Onder hoge druk reinigen van overkappingen op verharding t.b.v. verwijderen aanslag en vervuiling, incl. goten, gerekend is met een bewerkingspercentage van 100% van het totaal aantal.
</t>
  </si>
  <si>
    <t>4722</t>
  </si>
  <si>
    <t>476</t>
  </si>
  <si>
    <t>Overkapping op verharding (gesloten)</t>
  </si>
  <si>
    <t>4760</t>
  </si>
  <si>
    <t>476020</t>
  </si>
  <si>
    <t xml:space="preserve">Onder hoge druk reinigen van overkappingen op verharding  t.b.v. verwijderen aanslag en vervuiling, incl. goten, gerekend is met een bewerkingspercentage van 100% van het totaal aantal.
</t>
  </si>
  <si>
    <t>4762</t>
  </si>
  <si>
    <t>Diversen</t>
  </si>
  <si>
    <t>Leuningen</t>
  </si>
  <si>
    <t>Schoonmaken leuningen</t>
  </si>
  <si>
    <t xml:space="preserve">Onder lage druk reinigen van alle leuningen t.b.v. verwijderen aanslag en vervuiling, gerekend is met een bewerkingspercentage van 100% van het totaal oppervlak.
</t>
  </si>
  <si>
    <t>5</t>
  </si>
  <si>
    <t>VERHARDINGEN</t>
  </si>
  <si>
    <t>50</t>
  </si>
  <si>
    <t>Elementenverharding</t>
  </si>
  <si>
    <t>501</t>
  </si>
  <si>
    <t>Straatbakstenen, betonstraatstenen en betontegels</t>
  </si>
  <si>
    <t>5010</t>
  </si>
  <si>
    <t>501020</t>
  </si>
  <si>
    <t>Onkruidbeheersing elementenverharding</t>
  </si>
  <si>
    <t>Thermische onkruidbestrijding (branden, stoom of heet water) t.p.v. alle elementenverhardingen, goten en randstroken, gerekend is met een bewerkingspercentage van 100% van het totaal oppervlak.</t>
  </si>
  <si>
    <t>501030</t>
  </si>
  <si>
    <t>Zwerfafval verwijderen van elementenverharding</t>
  </si>
  <si>
    <t>Mechanisch vegen/zuigen van alle elementenverhardingen t.b.v. verwijderen natuurlijkafval en zwerfafval, gerekend is met een bewerkingspercentage van 100% van het totaal oppervlak.</t>
  </si>
  <si>
    <t>501040</t>
  </si>
  <si>
    <t>Blad verwijderen van elementenverharding</t>
  </si>
  <si>
    <t>Blad verwijderen van elementenverhardingen, gerekend is met een bewerkingspercentage van 100% van het totaal oppervlak.</t>
  </si>
  <si>
    <t>5011</t>
  </si>
  <si>
    <t>5012</t>
  </si>
  <si>
    <t>501210</t>
  </si>
  <si>
    <t xml:space="preserve"> Gladheidsbestrijding elementenverharding</t>
  </si>
  <si>
    <t>Betreft het ijs- en sneeuw vrijmaken van elementenverhardingen d.m.v. schuiven en zoutstrooien, gerekend is met een bewerkingspercentage van 25% van het totaal oppervlak.</t>
  </si>
  <si>
    <t>501220</t>
  </si>
  <si>
    <t>Herstelwerkzaamheden elementenverharding</t>
  </si>
  <si>
    <t>Herstraten elementenverhardingen d.m.v. ophalen van verzakkingen, herstraten van verhardingen die door beton kruip o.i.d. vervormd zijn en herstel van opsluitingen, gerekend is met een bewerkingspercentage van 2% van het totaal oppervlak.</t>
  </si>
  <si>
    <t>5013</t>
  </si>
  <si>
    <t>Hogere frequentie i.v.m. veiligheid(in-made zones)</t>
  </si>
  <si>
    <t>501310</t>
  </si>
  <si>
    <t>Handmatig zwerfafval prikken van alle elementenverhardingen, gerekend is met een bewerkingspercentage van 100% van het totaal oppervlak.</t>
  </si>
  <si>
    <t>502</t>
  </si>
  <si>
    <t>Industrieplaten</t>
  </si>
  <si>
    <t>5020</t>
  </si>
  <si>
    <t>502020</t>
  </si>
  <si>
    <t>Onkruidbeheersing industrieplaten</t>
  </si>
  <si>
    <t>Thermische onkruidbestrijding (branden, stoom of heet water) t.p.v. alle industrieplaten, gerekend is met een bewerkingspercentage van 100% van het totaal oppervlak.</t>
  </si>
  <si>
    <t>502030</t>
  </si>
  <si>
    <t>Zwerfafval verwijderen van industrieplaten</t>
  </si>
  <si>
    <t>Mechanisch vegen/zuigen van alle industrieplaten t.b.v. verwijderen natuurlijkafval en zwerfafval, gerekend is met een bewerkingspercentage van 100% van het totaal oppervlak.</t>
  </si>
  <si>
    <t>502040</t>
  </si>
  <si>
    <t>Blad verwijderen van industrieplaten</t>
  </si>
  <si>
    <t>Blad verwijderen van industrieplaten, gerekend is met een bewerkingspercentage van 75% van het totaal oppervlak.</t>
  </si>
  <si>
    <t>5021</t>
  </si>
  <si>
    <t>5022</t>
  </si>
  <si>
    <t>502210</t>
  </si>
  <si>
    <t>Gladheidbestrijding industrieplaten</t>
  </si>
  <si>
    <t>Betreft het ijs- en sneeuw vrijmaken van industrieplaten d.m.v. schuiven en strooien, gerekend is met een bewerkingspercentage van 25% van het totaal oppervlak.</t>
  </si>
  <si>
    <t>5023</t>
  </si>
  <si>
    <t>502310</t>
  </si>
  <si>
    <t>Handmatig zwerfafval verwdijderen van alle industrieplaten, gerekend is met een bewerkingspercentage van 100% van het totaal oppervlak.</t>
  </si>
  <si>
    <t>51</t>
  </si>
  <si>
    <t>Gesloten verharding</t>
  </si>
  <si>
    <t>511</t>
  </si>
  <si>
    <t>Beton</t>
  </si>
  <si>
    <t>5110</t>
  </si>
  <si>
    <t>511020</t>
  </si>
  <si>
    <t>Onkruidbeheersing betonverharding</t>
  </si>
  <si>
    <t>Thermische onkruidbestrijding (branden, stoom of heet water) t.p.v. alle betonverhardingen, gerekend is met een bewerkingspercentage van 100% van het totaal oppervlak.</t>
  </si>
  <si>
    <t>511030</t>
  </si>
  <si>
    <t>Zwerfafval verwijderen van betonverharding</t>
  </si>
  <si>
    <t>Mechanisch vegen (met kunststof borstels)/zuigen van alle betonverhardingen t.b.v. verwijderen natuurlijkafval en zwerfafval, gerekend is met een bewerkingspercentage van 100% van het totaal oppervlak.</t>
  </si>
  <si>
    <t>511040</t>
  </si>
  <si>
    <t>Blad verwijderen van betonverharding</t>
  </si>
  <si>
    <t>Blad verwijderen van betonverhardingen, gerekend is met een bewerkingspercentage van 100% van het totaal oppervlak.</t>
  </si>
  <si>
    <t>5111</t>
  </si>
  <si>
    <t>5112</t>
  </si>
  <si>
    <t>511210</t>
  </si>
  <si>
    <t>Gladheidbestrijding betonverharding</t>
  </si>
  <si>
    <t>Betreft het ijs- en sneeuw vrijmaken van alle betonverhardingen d.m.v. schuiven en strooien, gerekend is met een bewerkingspercentage van 30% van het totaal oppervlak.</t>
  </si>
  <si>
    <t>5113</t>
  </si>
  <si>
    <t>511310</t>
  </si>
  <si>
    <t>Handmatig zwerfaval verwijderen van alle betonverhardingen, gerekend is met een bewerkingspercentage van 100% van het totaal oppervlak.</t>
  </si>
  <si>
    <t>512</t>
  </si>
  <si>
    <t>Asfalt</t>
  </si>
  <si>
    <t>5120</t>
  </si>
  <si>
    <t>512020</t>
  </si>
  <si>
    <t>Onkruidbeheersing asfaltverharding</t>
  </si>
  <si>
    <t>Thermische onkruidbestrijding (branden, stoom of heet water) t.p.v. alle asfaltverhardingen, gerekend is met een bewerkingspercentage van 100% van het totaal oppervlak.</t>
  </si>
  <si>
    <t>512030</t>
  </si>
  <si>
    <t>Zwerfafval verwijderen van asfaltverharding</t>
  </si>
  <si>
    <t>Mechanisch vegen (met kunststof borstels)/zuigen van alle asfaltverhardingen t.b.v. verwijderen natuurlijkafval en zwerfafval, gerekend is met een bewerkingspercentage van 100% van het totaal oppervlak.</t>
  </si>
  <si>
    <t>512040</t>
  </si>
  <si>
    <t>Blad verwijderen van asfaltverharding</t>
  </si>
  <si>
    <t>Blad verwijderen van asfaltverhardingen, gerekend is met een bewerkingspercentage van 100% van het totaal oppervlak.</t>
  </si>
  <si>
    <t>5122</t>
  </si>
  <si>
    <t>512210</t>
  </si>
  <si>
    <t>Gladheidbestrijding asfaltverharding</t>
  </si>
  <si>
    <t>Betreft het ijs- en sneeuw vrijmaken van alle asfaltverhardingen d.m.v. schuiven en strooien, gerekend is met een bewerkingspercentage van 30% van het totaal oppervlak.</t>
  </si>
  <si>
    <t>52</t>
  </si>
  <si>
    <t>Ongebonden verhardingen</t>
  </si>
  <si>
    <t>521</t>
  </si>
  <si>
    <t>Halfverharding</t>
  </si>
  <si>
    <t>5210</t>
  </si>
  <si>
    <t>521020</t>
  </si>
  <si>
    <t>Onkruidbeheersing halfverharding</t>
  </si>
  <si>
    <t>Thermische onkruidbestrijding (branden, stoom of heet water) t.p.v. van alle halfverhardingen, gerekend is met een bewerkingspercentage van 100% van het totaal oppervlak.</t>
  </si>
  <si>
    <t>521030</t>
  </si>
  <si>
    <t>Zwerfafval verwijderen van halfverharding</t>
  </si>
  <si>
    <t xml:space="preserve">Handmatig vegen of afval prikken van alle halfverhardingen t.b.v. verwijderen natuurlijkafval en zwerfafval, gerekend is met een bewerkingspercentage van 100% van het totaal oppervlak.
</t>
  </si>
  <si>
    <t>521040</t>
  </si>
  <si>
    <t>Blad verwijderen van halfverharding</t>
  </si>
  <si>
    <t>Blad verwijderen van halfverhardingen, gerekend is met een bewerkingspercentage van 50% van het totaal oppervlak.</t>
  </si>
  <si>
    <t>521050</t>
  </si>
  <si>
    <t>Profileren van halfverharding</t>
  </si>
  <si>
    <t>Betreft het profileren en aanharken van alle halfverhardingen, gerekend is met een bewerkingspercentage van 100% van het totaal oppervlak.</t>
  </si>
  <si>
    <t>5211</t>
  </si>
  <si>
    <t>521110</t>
  </si>
  <si>
    <t>Herstelwerkzaamheden halfverharding</t>
  </si>
  <si>
    <t>Herstellen van halfverharding d.m.v. opvullen van kuilen en aanvullen van verzakkingen t.p.v. overgangen naar starre constructies, gerekend is met een bewerkingspercentage van 5% van het totaal oppervlak.</t>
  </si>
  <si>
    <t>5213</t>
  </si>
  <si>
    <t>521310</t>
  </si>
  <si>
    <t xml:space="preserve">Handmatig zwerfafval verwijderen van alle halfverhardingen, gerekend is met een bewerkingspercentage van 100% van het totaal oppervlak.
</t>
  </si>
  <si>
    <t>58</t>
  </si>
  <si>
    <t>Overige verhardingen</t>
  </si>
  <si>
    <t>Vlonders (hout, kunststof, etc.)</t>
  </si>
  <si>
    <t>Schoonmaken vlonders</t>
  </si>
  <si>
    <t xml:space="preserve">Onder lage druk reinigen van alle vlonders t.b.v. verwijderen aanslag en vervuiling, gerekend is met een bewerkingspercentage van 100% van het totaal oppervlak.
</t>
  </si>
  <si>
    <t>Onkruidbeheersing vlonders</t>
  </si>
  <si>
    <t>Machinale onkruidbestrijding (vegen)t.p.v. alle vlonders, gerekend is met een bewerkingspercentage van 100% van het totaal oppervlak.</t>
  </si>
  <si>
    <t>Zwerfafval verwijderen van vlonders</t>
  </si>
  <si>
    <t>Mechanisch vegen/zuigen van alle vlonders t.b.v. verwijderen natuurlijkafval en zwerfafval, gerekend is met een bewerkingspercentage van 100% van het totaal oppervlak.</t>
  </si>
  <si>
    <t>Blad verwijderen van vlonders</t>
  </si>
  <si>
    <t>Blad verwijderen van alle vlonders, gerekend is met een bewerkingspercentage van 100% van het totaal oppervlak.</t>
  </si>
  <si>
    <t>Gladheidbestrijding vlonders</t>
  </si>
  <si>
    <t>Betreft het ijs- en sneeuw vrijmaken van vlonders d.m.v. schuiven en zoutstrooien, gerekend is met een bewerkingspercentage van 25% van het totaal oppervlak.</t>
  </si>
  <si>
    <t>Herstelwerkzaamheden vlonders</t>
  </si>
  <si>
    <t>Herstellen van alle vlonders door repareren beschadigde onderdelen, gerekend is met een bewerkingspercentage van 1% van het totaal oppervlak</t>
  </si>
  <si>
    <t>Zwerfafval verwijderen van verharding</t>
  </si>
  <si>
    <t>Handmatig zwerfafval prikken van vlonders, gerekend is met een bewerkingspercentage van 100% van het totaal oppervlak.</t>
  </si>
  <si>
    <t>59</t>
  </si>
  <si>
    <t>Divers</t>
  </si>
  <si>
    <t>Stalen verhardingen(roosters)</t>
  </si>
  <si>
    <t>Zwerfafval verwijderen van roosters</t>
  </si>
  <si>
    <t>Handmatig zwerfafval prikken van alle rooster t.b.v. verwijderen natuurlijkafval en zwerfafval, gerekend is met een bewerkingspercentage van 100% van het totaal oppervlak.</t>
  </si>
  <si>
    <t>Blad verwijderen van roosters</t>
  </si>
  <si>
    <t>Blad verwijderen van alle rooster, gerekend is met een bewerkingspercentage van 100% van het totaal oppervlak.</t>
  </si>
  <si>
    <t>Herstelwerkzaamheden roosters</t>
  </si>
  <si>
    <t>Herstellen van roosters d.m.v. reparatie of vervanging van kapotte onderdelen, gerekend is met een bewerkingspercentage van 1% van het totaal aantal.</t>
  </si>
  <si>
    <t>Handmatig zwerfafval prikken van roosters, gerekend is met een bewerkingspercentage van 100% van het totaal oppervlak.</t>
  </si>
  <si>
    <t>6</t>
  </si>
  <si>
    <t>GROENVOORZIENINGEN</t>
  </si>
  <si>
    <t>61</t>
  </si>
  <si>
    <t>Grassen</t>
  </si>
  <si>
    <t>610</t>
  </si>
  <si>
    <t>Reacreatieve velden</t>
  </si>
  <si>
    <t>6101</t>
  </si>
  <si>
    <t>610100</t>
  </si>
  <si>
    <t>Visuele controle</t>
  </si>
  <si>
    <t>Visuele controle, controle op beschadigingen, etc.,gerekend is met een bewerkingspercentage van 100% van het oppervlak.</t>
  </si>
  <si>
    <t>are</t>
  </si>
  <si>
    <t>610110</t>
  </si>
  <si>
    <t>Maaien grasvelden</t>
  </si>
  <si>
    <t>Maaien van gras, gerekend is met een bewerkingspercentage van 100% van het oppervlak, incl. maaien rondom obstakels, maaisel laten liggen.</t>
  </si>
  <si>
    <t>610120</t>
  </si>
  <si>
    <t>Beheersen kaal oppervlak</t>
  </si>
  <si>
    <t>Bijzaaien kale delen, gerekend is met een bewerkingspercentage van 10% van het oppervlak.</t>
  </si>
  <si>
    <t>610130</t>
  </si>
  <si>
    <t>Beheersen molshopen in gras</t>
  </si>
  <si>
    <t>Slepen van molshopen, gerekend is met een bewerkingspercentage van 100% van het oppervlak.</t>
  </si>
  <si>
    <t>610140</t>
  </si>
  <si>
    <t>Beheersen gaten/holen in gras</t>
  </si>
  <si>
    <t>Vullen gaten/holen, gerekend is met een bewerkingspercentage van 2% van het oppervlak.</t>
  </si>
  <si>
    <t>Zwerfafval verwijderen van gras</t>
  </si>
  <si>
    <t>Handmatig zwerfafval verwijderen, gerekend is met een bewerkingspercentage van 100% van het totaal oppervlak.</t>
  </si>
  <si>
    <t>Beheersen natuurlijk afval in gras</t>
  </si>
  <si>
    <t>Verwijderen blad e.d., gerekend is met een bewerkingspercentage van 100% van het oppervlak.</t>
  </si>
  <si>
    <t>Steken van graskanten langs verharding</t>
  </si>
  <si>
    <t>Het steken van graskanten langs verhardingen en boomspiegels, gerekend is met een bewerkingspercentage van100% van de lengte.</t>
  </si>
  <si>
    <t xml:space="preserve">Bemesten grasvelden </t>
  </si>
  <si>
    <t>Bemesten van grasvelden, gerekend is met een bewerkingspercentage van 100% van het oppervlak.</t>
  </si>
  <si>
    <t>6102</t>
  </si>
  <si>
    <t>6103</t>
  </si>
  <si>
    <t xml:space="preserve">Calamiteiten/herstelwerkzaamheden </t>
  </si>
  <si>
    <t>610310</t>
  </si>
  <si>
    <t>Herstel grasmat</t>
  </si>
  <si>
    <t>Herstellen stuk gelopen grasmat na calamiteit. gerekend is met een bewerkingspercentage van 15% van het vlak (indien nodig).</t>
  </si>
  <si>
    <t>6104</t>
  </si>
  <si>
    <t>610410</t>
  </si>
  <si>
    <t>Zwerfafval verwijderen van grasvelden</t>
  </si>
  <si>
    <t xml:space="preserve">Handmatig zwerfafval verwijderen van alle grasvelden, gerekend is met een bewerkingspercentage van 100% van het totaal oppervlak.
</t>
  </si>
  <si>
    <t>618</t>
  </si>
  <si>
    <t>Kunstgras</t>
  </si>
  <si>
    <t>6181</t>
  </si>
  <si>
    <t>618100</t>
  </si>
  <si>
    <t>Visuele controle kunstgras</t>
  </si>
  <si>
    <t>Controleren en rapporteren van kunstgras op beschadigingen, losse naden etc., gerekend is met een bewerkingspercentage van 100% van het totaal aantal.</t>
  </si>
  <si>
    <t>Zwerfafval verwijderen van kunstgras</t>
  </si>
  <si>
    <t>Handmatig zwerfafval verwijderen van alle kunstgrasvelden, gerekend is met een bewerkingspercentage van 100% van het totaal oppervlak.</t>
  </si>
  <si>
    <t>618140</t>
  </si>
  <si>
    <t>Beheersen natuurlijk afval op kunstgras</t>
  </si>
  <si>
    <t>618160</t>
  </si>
  <si>
    <t>Diep uitborstelen zand kunstgras</t>
  </si>
  <si>
    <t>Machinaal diep uit borstelen van de zandvulling van het kunstgras, opzuigen en reinigen van het uitgeborstelde zand, inborstelen van gereinigd zand, gerekend is met een bewerkingspercentage van 100% van het oppervlak.</t>
  </si>
  <si>
    <t>6183</t>
  </si>
  <si>
    <t>Calamiteiten/herstelwerkzaamheden</t>
  </si>
  <si>
    <t>6184</t>
  </si>
  <si>
    <t>618410</t>
  </si>
  <si>
    <t xml:space="preserve">Handmatig zwerfafval verwijderen van alle kunstgrasvelden, gerekend is met een bewerkingspercentage van 100% van het totaal oppervlak.
</t>
  </si>
  <si>
    <t>62</t>
  </si>
  <si>
    <t xml:space="preserve">Bomen </t>
  </si>
  <si>
    <t>621</t>
  </si>
  <si>
    <t xml:space="preserve">Bomen in intensief gazon </t>
  </si>
  <si>
    <t>6210</t>
  </si>
  <si>
    <t>621010</t>
  </si>
  <si>
    <t>Beheersen wortelopschot</t>
  </si>
  <si>
    <t>Verwijderen wortelopschot, gerekend is met een bewerkingspercentage van: 100% van het aantal stuks.</t>
  </si>
  <si>
    <t>621020</t>
  </si>
  <si>
    <t xml:space="preserve">Onkruidvrij maken boomspiegel </t>
  </si>
  <si>
    <t>Onkruidvrij maken van boomspiegels, gerekend is met een bewerkingspercentage van 100% van het aantal stuks, handmatig.</t>
  </si>
  <si>
    <t>6211</t>
  </si>
  <si>
    <t>6212</t>
  </si>
  <si>
    <t>Herstellen stormschade</t>
  </si>
  <si>
    <t>Snoeien takbreuk en overige stormschade, gerekend is met een bewerkingspercentage van 2% van het bestand (indien nodig).</t>
  </si>
  <si>
    <t>623</t>
  </si>
  <si>
    <t xml:space="preserve">Bomen in beplanting </t>
  </si>
  <si>
    <t>6230</t>
  </si>
  <si>
    <t>623010</t>
  </si>
  <si>
    <t>Verwijderen wortelopschot, gerekend is met een bewerkingspercentage van 100% van het aantal stuks.</t>
  </si>
  <si>
    <t>6231</t>
  </si>
  <si>
    <t>6232</t>
  </si>
  <si>
    <t>64</t>
  </si>
  <si>
    <t>Hagen</t>
  </si>
  <si>
    <t>640</t>
  </si>
  <si>
    <t>Hagen algemeen tot 1 m hoog (normale groei)</t>
  </si>
  <si>
    <t>6400</t>
  </si>
  <si>
    <t>640000</t>
  </si>
  <si>
    <t>Visuele controle hagen</t>
  </si>
  <si>
    <t>640010</t>
  </si>
  <si>
    <t>Onkruidbeheersing haagvoet</t>
  </si>
  <si>
    <t>Onkruidbestrijding door schoffelen, gerekend is met een bewerkingspercentage van 100% van het totaal oppervlak.</t>
  </si>
  <si>
    <t>640020</t>
  </si>
  <si>
    <t>Beheersen snoeibeeld geschoren hagen</t>
  </si>
  <si>
    <t>Scheren van hagen. Hoogte tot 1,00 meter, breedte tot 1,00 meter, gerekend is met een bewerkingspercentage van 100% van het bestand.</t>
  </si>
  <si>
    <t>6402</t>
  </si>
  <si>
    <t>Herstellen beschadigd oppervlak</t>
  </si>
  <si>
    <t>65</t>
  </si>
  <si>
    <t>Sierplantsoen</t>
  </si>
  <si>
    <t>654</t>
  </si>
  <si>
    <t>Sierheesters</t>
  </si>
  <si>
    <t>6540</t>
  </si>
  <si>
    <t>654010</t>
  </si>
  <si>
    <t>Verwijderen zwerfvuil</t>
  </si>
  <si>
    <t>Verwijderen zwerfvuil, gerekend is met een bewerkingspercentage van 100% van het oppervlak.</t>
  </si>
  <si>
    <t>654020</t>
  </si>
  <si>
    <t>Onkruidvrij maken sierheester vakken</t>
  </si>
  <si>
    <t>Onkruid vrij maken plantvakken, gerekend is met een bewerkingspercentage van 100% van het oppervlak.</t>
  </si>
  <si>
    <t>654030</t>
  </si>
  <si>
    <t>Snoeien sierheester vakken</t>
  </si>
  <si>
    <t xml:space="preserve">Snoeien plantvakken, gerekend is met een bewerkingspercentage van 50% van het oppervlak. </t>
  </si>
  <si>
    <t>654040</t>
  </si>
  <si>
    <t>Snoeien randen sierheester vakken</t>
  </si>
  <si>
    <t>Snoeien van randen sierheester langs verhardingen en gazon, gerekend is met een bewerkingspercentage van 100% van randlengte.</t>
  </si>
  <si>
    <t>6541</t>
  </si>
  <si>
    <t>67</t>
  </si>
  <si>
    <t>Bosplantsoen/struweel</t>
  </si>
  <si>
    <t>671</t>
  </si>
  <si>
    <t>Bosplantsoen</t>
  </si>
  <si>
    <t>6710</t>
  </si>
  <si>
    <t>Visuele controle, controle op beschadigingen, gevaarlijke situaties, etc., gerekend is met een bewerkingspercentage van 100% van het bestand.</t>
  </si>
  <si>
    <t>671010</t>
  </si>
  <si>
    <t>Terugzetten beplanting</t>
  </si>
  <si>
    <t>Terugzetten van de beplanting, bewerkingspercentage 20% van het bestand</t>
  </si>
  <si>
    <t>671020</t>
  </si>
  <si>
    <t>Snoeien randen beplanting</t>
  </si>
  <si>
    <t>Snoeien randen, bewerkingspercentage 100% van het bestand</t>
  </si>
  <si>
    <t>671030</t>
  </si>
  <si>
    <t>Onkruidbestrijding randen beplanting</t>
  </si>
  <si>
    <t>Onkruidbestrijding randen beplanting (machinaal), bewerkingspercentage 100% van het bestand</t>
  </si>
  <si>
    <t>Bos</t>
  </si>
  <si>
    <t>Terugzetten onderbeplanting</t>
  </si>
  <si>
    <t>Terugzetten van de beplanting, bewerkingspercentage 10% van het bestand</t>
  </si>
  <si>
    <t>69</t>
  </si>
  <si>
    <t>691</t>
  </si>
  <si>
    <t>Bloembakken tot 2 m2 per stuk</t>
  </si>
  <si>
    <t>6910</t>
  </si>
  <si>
    <t>691020</t>
  </si>
  <si>
    <t>Onkruidvrij maken bloembakken</t>
  </si>
  <si>
    <t>Onkruidvrij maken van bloembakken, bewerkingspercentage: 100% van het aantal stuks, handmatig.</t>
  </si>
  <si>
    <t>691030</t>
  </si>
  <si>
    <t>Zwerfafval verwijderen uit bloembakken</t>
  </si>
  <si>
    <t xml:space="preserve">Handmatig zwerfafval verwijderen uit alle bloembakken, gerekend is met een bewerkingspercentage van 100% van het totaal oppervlak.
</t>
  </si>
  <si>
    <t>691040</t>
  </si>
  <si>
    <t>Schoonmaken bloembakken</t>
  </si>
  <si>
    <t>Onder druk reinigen van bloembakken t.b.v. verwijderen aanslag en vervuiling, gerekend is met een bewerkingspercentage van 100% van het totaal aantal.</t>
  </si>
  <si>
    <t>691050</t>
  </si>
  <si>
    <t>Verwijderen beschadigde beplanting en opnieuw aanplanten, gerekend is met een bewerkingspercentage van 50% van het beschadigd oppervlak.</t>
  </si>
  <si>
    <t>7</t>
  </si>
  <si>
    <t>INRICHTINGSWERKEN</t>
  </si>
  <si>
    <t>71</t>
  </si>
  <si>
    <t>Afscheidingen</t>
  </si>
  <si>
    <t>710</t>
  </si>
  <si>
    <t>Hekwerken rondom sportveld(en)</t>
  </si>
  <si>
    <t>7100</t>
  </si>
  <si>
    <t>710010</t>
  </si>
  <si>
    <t>Schoonmaken hekwerken</t>
  </si>
  <si>
    <t xml:space="preserve">Onder lage druk reinigen van alle hekwerken rondom sportvelden t.b.v. verwijderen aanslag en vervuiling, gerekend is met een bewerkingspercentage van 100% van het totaal oppervlak.
</t>
  </si>
  <si>
    <t>7101</t>
  </si>
  <si>
    <t>7102</t>
  </si>
  <si>
    <t>72</t>
  </si>
  <si>
    <t>Bebakingen</t>
  </si>
  <si>
    <t>720</t>
  </si>
  <si>
    <t>Verkeersborden in gazon</t>
  </si>
  <si>
    <t>7200</t>
  </si>
  <si>
    <t>720020</t>
  </si>
  <si>
    <t>Schoonmaken verkeersborden</t>
  </si>
  <si>
    <t>Onder druk reinigen van verkeersborden met paal in gazon t.b.v. verwijderen aanslag en vervuiling, gerekend is met een bewerkingspercentage van 100% van het totaal aantal.</t>
  </si>
  <si>
    <t>7201</t>
  </si>
  <si>
    <t>7202</t>
  </si>
  <si>
    <t>721</t>
  </si>
  <si>
    <t>Verkeersborden in verharding</t>
  </si>
  <si>
    <t>7210</t>
  </si>
  <si>
    <t>721020</t>
  </si>
  <si>
    <t>Onder druk reinigen van verkeersborden met paal in verharding t.b.v. verwijderen aanslag en vervuiling, gerekend is met een bewerkingspercentage van 100% van het totaal aantal.</t>
  </si>
  <si>
    <t>7211</t>
  </si>
  <si>
    <t>7212</t>
  </si>
  <si>
    <t>723</t>
  </si>
  <si>
    <t>Palen in gazon</t>
  </si>
  <si>
    <t>7230</t>
  </si>
  <si>
    <t>723020</t>
  </si>
  <si>
    <t>Schoonmaken palen</t>
  </si>
  <si>
    <t xml:space="preserve">Onder druk reinigen van palen in gazon t.b.v. verwijderen aanslag en vervuiling, gerekend is met een bewerkingspercentage van 100% van het totaal aantal.
</t>
  </si>
  <si>
    <t>7231</t>
  </si>
  <si>
    <t>7232</t>
  </si>
  <si>
    <t>724</t>
  </si>
  <si>
    <t>Palen in verharding</t>
  </si>
  <si>
    <t>7240</t>
  </si>
  <si>
    <t>724020</t>
  </si>
  <si>
    <t xml:space="preserve">Onder druk reinigen van palen in verharding t.b.v. verwijderen aanslag en vervuiling, gerekend is met een bewerkingspercentage van 100% van het totaal aantal.
</t>
  </si>
  <si>
    <t>7241</t>
  </si>
  <si>
    <t>7242</t>
  </si>
  <si>
    <t>725</t>
  </si>
  <si>
    <t>Informatiezuilen in gazon</t>
  </si>
  <si>
    <t>7250</t>
  </si>
  <si>
    <t>725020</t>
  </si>
  <si>
    <t>Schoonmaken informatiezuilen</t>
  </si>
  <si>
    <t>Handmatig reinigen van informatiezuilen in gazon t.b.v. verwijderen aanslag en vervuiling, gerekend is met een bewerkingspercentage van 100% van het totaal aantal.</t>
  </si>
  <si>
    <t>7251</t>
  </si>
  <si>
    <t>7252</t>
  </si>
  <si>
    <t>729</t>
  </si>
  <si>
    <t xml:space="preserve">Beschermbeugels </t>
  </si>
  <si>
    <t>7290</t>
  </si>
  <si>
    <t>729020</t>
  </si>
  <si>
    <t>Schoonmaken beschermbeugels</t>
  </si>
  <si>
    <t>Onder druk reinigen van stalen beschermingsbeugels in/op verharding t.b.v. verwijderen aanslag en vervuiling, gerekend is met een bewerkingspercentage van 100% van het totaal aantal.</t>
  </si>
  <si>
    <t>7291</t>
  </si>
  <si>
    <t>7292</t>
  </si>
  <si>
    <t>731</t>
  </si>
  <si>
    <t>Stootbanden</t>
  </si>
  <si>
    <t>7310</t>
  </si>
  <si>
    <t>731020</t>
  </si>
  <si>
    <t>Schoonmaken stootbanden</t>
  </si>
  <si>
    <t xml:space="preserve">Onder druk reinigen van stootbanden t.b.v. verwijderen aanslag en vervuiling, gerekend is met een bewerkingspercentage van 100% van het totaal aantal.
</t>
  </si>
  <si>
    <t>7311</t>
  </si>
  <si>
    <t>7312</t>
  </si>
  <si>
    <t>Afzetbollen</t>
  </si>
  <si>
    <t>Schoonmaken afzetbollen</t>
  </si>
  <si>
    <t xml:space="preserve">Onder druk reinigen van afzetbollen t.b.v. verwijderen aanslag en vervuiling, gerekend is met een bewerkingspercentage van 100% van het totaal aantal.
</t>
  </si>
  <si>
    <t>Anti ram palen in verharding</t>
  </si>
  <si>
    <t>Schoonmaken anti ram palen</t>
  </si>
  <si>
    <t xml:space="preserve">Onder druk reinigen van anti ram palen in verharding t.b.v. verwijderen aanslag en vervuiling, gerekend is met een bewerkingspercentage van 100% van het totaal aantal.
</t>
  </si>
  <si>
    <t>Zwerfkeien</t>
  </si>
  <si>
    <t xml:space="preserve">Schoonmaken zwerfkeien </t>
  </si>
  <si>
    <t xml:space="preserve">Onder druk reinigen van zwerfkeien t.b.v. verwijderen aanslag en vervuiling, gerekend is met een bewerkingspercentage van 100% van het totaal aantal.
</t>
  </si>
  <si>
    <t>76</t>
  </si>
  <si>
    <t xml:space="preserve">Zit-elementen </t>
  </si>
  <si>
    <t>762</t>
  </si>
  <si>
    <t>Zitbanken in gazon</t>
  </si>
  <si>
    <t>7620</t>
  </si>
  <si>
    <t>762020</t>
  </si>
  <si>
    <t>Schoonmaken zitbanken</t>
  </si>
  <si>
    <t xml:space="preserve">Onder druk reinigen van zitbanken t.b.v. verwijderen aanslag en vervuiling, gerekend is met een bewerkingspercentage van 100% van het totaal aantal.
</t>
  </si>
  <si>
    <t>7621</t>
  </si>
  <si>
    <t>7622</t>
  </si>
  <si>
    <t>764</t>
  </si>
  <si>
    <t>Zitbanken op elementen verharding</t>
  </si>
  <si>
    <t>7640</t>
  </si>
  <si>
    <t>764020</t>
  </si>
  <si>
    <t>7641</t>
  </si>
  <si>
    <t>7642</t>
  </si>
  <si>
    <t>766</t>
  </si>
  <si>
    <t>Picknickbank op elementenverharding</t>
  </si>
  <si>
    <t>7660</t>
  </si>
  <si>
    <t>766020</t>
  </si>
  <si>
    <t>Schoonmaken picknickbanken</t>
  </si>
  <si>
    <t>Onder druk reinigen van picknickbanken t.b.v. verwijderen aanslag en vervuiling, gerekend is met een bewerkingspercentage van 100% van het totaal aantal.</t>
  </si>
  <si>
    <t>7661</t>
  </si>
  <si>
    <t>7662</t>
  </si>
  <si>
    <t>767</t>
  </si>
  <si>
    <t>Picknickbank op gazon</t>
  </si>
  <si>
    <t>7670</t>
  </si>
  <si>
    <t>767020</t>
  </si>
  <si>
    <t>7671</t>
  </si>
  <si>
    <t>7672</t>
  </si>
  <si>
    <t>77</t>
  </si>
  <si>
    <t xml:space="preserve">Inrichtingselementen </t>
  </si>
  <si>
    <t>770</t>
  </si>
  <si>
    <t>Afvalbakken in verharding</t>
  </si>
  <si>
    <t>7700</t>
  </si>
  <si>
    <t>770020</t>
  </si>
  <si>
    <t>Schoonmaken  afvalbakken</t>
  </si>
  <si>
    <t>Onder druk reinigen van afvalbakken t.b.v. verwijderen aanslag en vervuiling, gerekend is met een bewerkingspercentage van 100% van het totaal aantal.</t>
  </si>
  <si>
    <t>770030</t>
  </si>
  <si>
    <t xml:space="preserve">Ledigen afvalbakken </t>
  </si>
  <si>
    <t>Ledigen afvalbakken, gerekend is met een bewerkingspercentage van 100% van het totaal aantal.</t>
  </si>
  <si>
    <t>770040</t>
  </si>
  <si>
    <t>Aanbrengen coating afvalbakken</t>
  </si>
  <si>
    <t>Herstellen van de coating op alle afvalbakken d.m.v. aanbrengen van natlak in het werkt.p.v. beschadigingen, gerekend is met een bewerkingspercentage van 5% van het totaal aantal.</t>
  </si>
  <si>
    <t>7701</t>
  </si>
  <si>
    <t>7702</t>
  </si>
  <si>
    <t>772</t>
  </si>
  <si>
    <t>Afvalbakken in gazon</t>
  </si>
  <si>
    <t>7720</t>
  </si>
  <si>
    <t>772020</t>
  </si>
  <si>
    <t>772030</t>
  </si>
  <si>
    <t>772040</t>
  </si>
  <si>
    <t>7721</t>
  </si>
  <si>
    <t>7722</t>
  </si>
  <si>
    <t>773</t>
  </si>
  <si>
    <t xml:space="preserve">Afvalbakken aan bebouwing/overkapping </t>
  </si>
  <si>
    <t>7730</t>
  </si>
  <si>
    <t>773020</t>
  </si>
  <si>
    <t>773030</t>
  </si>
  <si>
    <t>773040</t>
  </si>
  <si>
    <t>Herstellen van de coating op alle afvalbakken d.m.v. aanbrengen van natlak in het werk t.p.v. beschadigingen, gerekend is met een bewerkingspercentage van 5% van het totaal aantal.</t>
  </si>
  <si>
    <t>7731</t>
  </si>
  <si>
    <t>7732</t>
  </si>
  <si>
    <t>7733</t>
  </si>
  <si>
    <t>Hogere frequentie i.v.m. veiligheid</t>
  </si>
  <si>
    <t>773310</t>
  </si>
  <si>
    <t>Ledigen afvalbakken (in-made zones)</t>
  </si>
  <si>
    <t>Ledigen afvalbakken, inclusief visuele inspectie op gebreken gerekend is met een bewerkingspercentage van 100% van het totaal aantal.</t>
  </si>
  <si>
    <t>774</t>
  </si>
  <si>
    <t>Peukenpalen op verharding /gras</t>
  </si>
  <si>
    <t>7740</t>
  </si>
  <si>
    <t>774020</t>
  </si>
  <si>
    <t>Schoonmaken  peukenpalen</t>
  </si>
  <si>
    <t>Onder druk reinigen van van stalen peukenpaal met betonvoet op verharding en gras t.b.v. verwijderen aanslag en vervuiling, gerekend is met een bewerkingspercentage van 100% van het totaal aantal.</t>
  </si>
  <si>
    <t>774030</t>
  </si>
  <si>
    <t>Ledigen peukenpalen</t>
  </si>
  <si>
    <t>Ledigen van stalen peukenpaal met betonvoet op verharding en gras, gerekend is met een bewerkingspercentage van 100% van het totaal aantal.</t>
  </si>
  <si>
    <t>774040</t>
  </si>
  <si>
    <t>Aanbrengen coating peukenpalen</t>
  </si>
  <si>
    <t>Herstellen van de coating op alle stalen peukenpalen met betonvoet op verharding en gras d.m.v. aanbrengen van natlak in het werkt.p.v. beschadigingen, gerekend is met een bewerkingspercentage van 5% van het totaal aantal.</t>
  </si>
  <si>
    <t>7742</t>
  </si>
  <si>
    <t>78</t>
  </si>
  <si>
    <t>Sport-elementen</t>
  </si>
  <si>
    <t>781</t>
  </si>
  <si>
    <t>Sport-elementen op verharding</t>
  </si>
  <si>
    <t>7810</t>
  </si>
  <si>
    <t>781020</t>
  </si>
  <si>
    <t>Schoonmaken sport-elementen</t>
  </si>
  <si>
    <t>Onder druk reinigen van sport-elementen t.b.v. verwijderen aanslag en vervuiling, gerekend is met een bewerkingspercentage van 100% van het totaal aantal.</t>
  </si>
  <si>
    <t>7812</t>
  </si>
  <si>
    <t>783</t>
  </si>
  <si>
    <t>Basketbalpaal in (half)verharding</t>
  </si>
  <si>
    <t>7830</t>
  </si>
  <si>
    <t>783020</t>
  </si>
  <si>
    <t>Schoonmaken basketbalpaal met bord/ring</t>
  </si>
  <si>
    <t>Onder druk reinigen van basketbalpaal met bord/ring in (half)verharding t.b.v. verwijderen aanslag en vervuiling, gerekend is met een bewerkingspercentage van 100% van het totaal aantal.</t>
  </si>
  <si>
    <t>7831</t>
  </si>
  <si>
    <t>7832</t>
  </si>
  <si>
    <t>786</t>
  </si>
  <si>
    <t>Voetbaldoel staal op kunstgras/(half)verharding</t>
  </si>
  <si>
    <t>7860</t>
  </si>
  <si>
    <t>786020</t>
  </si>
  <si>
    <t>Schoonmaken voetbaldoel</t>
  </si>
  <si>
    <t>Onder druk reinigen van stalen voetbaldoel met net t.b.v. verwijderen aanslag en vervuiling, gerekend is met een bewerkingspercentage van 100% van het totaal aantal.</t>
  </si>
  <si>
    <t>7862</t>
  </si>
  <si>
    <t>79</t>
  </si>
  <si>
    <t>Overige</t>
  </si>
  <si>
    <t>Ballenvangers in verharding</t>
  </si>
  <si>
    <t>Schoonmaken ballenvangers</t>
  </si>
  <si>
    <t>Onder druk reinigen van stalen ballenvangers met net in verharding t.b.v. verwijderen aanslag en vervuiling, gerekend is met een bewerkingspercentage van 100% van het totaal aantal.</t>
  </si>
  <si>
    <t>794</t>
  </si>
  <si>
    <t>Vlaggenmasten</t>
  </si>
  <si>
    <t>7940</t>
  </si>
  <si>
    <t>794020</t>
  </si>
  <si>
    <t>Schoonmaken vlaggenmasten</t>
  </si>
  <si>
    <t>Onder druk reinigen van vlaggenmasten t.b.v. verwijderen aanslag en vervuiling, gerekend is met een bewerkingspercentage van 100% van het totaal aantal.</t>
  </si>
  <si>
    <t>7941</t>
  </si>
  <si>
    <t>DC Zeist</t>
  </si>
  <si>
    <t>Frequentie per jaar</t>
  </si>
  <si>
    <t>Eenheidsprijs</t>
  </si>
  <si>
    <t>Totaalbedrag</t>
  </si>
  <si>
    <t>Optioneel</t>
  </si>
  <si>
    <t>optioneel</t>
  </si>
  <si>
    <t xml:space="preserve">Totale inschrijfprijs </t>
  </si>
  <si>
    <t xml:space="preserve">Optoneel </t>
  </si>
  <si>
    <t xml:space="preserve">Begeleiding gedetineerden </t>
  </si>
  <si>
    <t xml:space="preserve">Beoordeling werkzaamheden gedetineerden </t>
  </si>
  <si>
    <t>uur</t>
  </si>
  <si>
    <t>Advies gesprek inclusief rapport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</si>
</sst>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&quot;??_ ;_ @_ "/>
    <numFmt numFmtId="165" formatCode="* &quot;&quot;"/>
    <numFmt numFmtId="166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rgb="FF333333"/>
      <name val="Arial"/>
      <family val="2"/>
    </font>
    <font>
      <b/>
      <sz val="2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3BCA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3BCA7"/>
        <bgColor rgb="FF000000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164" fontId="1" fillId="2" borderId="2" xfId="0" applyNumberFormat="1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/>
    </xf>
    <xf numFmtId="0" fontId="3" fillId="0" borderId="4" xfId="0" applyFont="1" applyBorder="1" applyAlignment="1">
      <alignment vertical="top" wrapText="1"/>
    </xf>
    <xf numFmtId="4" fontId="2" fillId="0" borderId="4" xfId="0" applyNumberFormat="1" applyFont="1" applyBorder="1" applyAlignment="1">
      <alignment vertical="top" wrapText="1"/>
    </xf>
    <xf numFmtId="165" fontId="2" fillId="0" borderId="4" xfId="0" applyNumberFormat="1" applyFont="1" applyBorder="1" applyAlignment="1">
      <alignment vertical="top"/>
    </xf>
    <xf numFmtId="0" fontId="2" fillId="0" borderId="4" xfId="0" applyFont="1" applyBorder="1" applyAlignment="1">
      <alignment vertical="top" wrapText="1"/>
    </xf>
    <xf numFmtId="0" fontId="4" fillId="0" borderId="0" xfId="0" applyFont="1"/>
    <xf numFmtId="166" fontId="5" fillId="3" borderId="5" xfId="0" applyNumberFormat="1" applyFont="1" applyFill="1" applyBorder="1" applyAlignment="1">
      <alignment horizontal="left" vertical="center" wrapText="1"/>
    </xf>
    <xf numFmtId="166" fontId="1" fillId="4" borderId="6" xfId="0" applyNumberFormat="1" applyFont="1" applyFill="1" applyBorder="1" applyAlignment="1">
      <alignment horizontal="left" vertical="center" wrapText="1"/>
    </xf>
    <xf numFmtId="1" fontId="1" fillId="2" borderId="5" xfId="0" applyNumberFormat="1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4" xfId="0" applyBorder="1"/>
    <xf numFmtId="0" fontId="0" fillId="0" borderId="0" xfId="0" applyNumberFormat="1"/>
    <xf numFmtId="0" fontId="1" fillId="2" borderId="2" xfId="0" applyNumberFormat="1" applyFont="1" applyFill="1" applyBorder="1" applyAlignment="1">
      <alignment horizontal="left" vertical="top" wrapText="1"/>
    </xf>
    <xf numFmtId="0" fontId="2" fillId="0" borderId="4" xfId="0" applyNumberFormat="1" applyFont="1" applyBorder="1" applyAlignment="1">
      <alignment vertical="top"/>
    </xf>
    <xf numFmtId="0" fontId="1" fillId="2" borderId="2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166" fontId="0" fillId="0" borderId="0" xfId="0" applyNumberFormat="1"/>
    <xf numFmtId="166" fontId="0" fillId="5" borderId="4" xfId="0" applyNumberFormat="1" applyFill="1" applyBorder="1"/>
    <xf numFmtId="166" fontId="0" fillId="0" borderId="4" xfId="0" applyNumberFormat="1" applyBorder="1"/>
    <xf numFmtId="1" fontId="4" fillId="5" borderId="8" xfId="0" applyNumberFormat="1" applyFont="1" applyFill="1" applyBorder="1"/>
    <xf numFmtId="166" fontId="4" fillId="5" borderId="9" xfId="0" applyNumberFormat="1" applyFont="1" applyFill="1" applyBorder="1"/>
    <xf numFmtId="0" fontId="4" fillId="5" borderId="10" xfId="0" applyFont="1" applyFill="1" applyBorder="1"/>
    <xf numFmtId="0" fontId="6" fillId="5" borderId="8" xfId="0" applyFont="1" applyFill="1" applyBorder="1" applyAlignment="1">
      <alignment vertical="top"/>
    </xf>
    <xf numFmtId="0" fontId="0" fillId="5" borderId="9" xfId="0" applyFill="1" applyBorder="1"/>
    <xf numFmtId="0" fontId="0" fillId="5" borderId="9" xfId="0" applyFill="1" applyBorder="1" applyAlignment="1">
      <alignment wrapText="1"/>
    </xf>
  </cellXfs>
  <cellStyles count="1">
    <cellStyle name="Standaard" xfId="0" builtinId="0"/>
  </cellStyles>
  <dxfs count="2">
    <dxf>
      <font>
        <b/>
        <i val="0"/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1"/>
  <sheetViews>
    <sheetView tabSelected="1" view="pageLayout" topLeftCell="B4" zoomScale="70" zoomScaleNormal="80" zoomScalePageLayoutView="70" workbookViewId="0">
      <selection activeCell="C9" sqref="C9"/>
    </sheetView>
  </sheetViews>
  <sheetFormatPr defaultColWidth="8.85546875" defaultRowHeight="15" x14ac:dyDescent="0.25"/>
  <cols>
    <col min="1" max="1" width="8.42578125" customWidth="1"/>
    <col min="2" max="2" width="43.42578125" customWidth="1"/>
    <col min="3" max="3" width="64.7109375" customWidth="1"/>
    <col min="4" max="4" width="13.85546875" style="15" customWidth="1"/>
    <col min="5" max="5" width="10.42578125" customWidth="1"/>
    <col min="6" max="6" width="16.42578125" style="15" customWidth="1"/>
    <col min="7" max="7" width="16.42578125" style="20" customWidth="1"/>
    <col min="8" max="8" width="14.28515625" style="20" customWidth="1"/>
    <col min="9" max="9" width="12.7109375" customWidth="1"/>
  </cols>
  <sheetData>
    <row r="1" spans="1:9" ht="21.75" thickBot="1" x14ac:dyDescent="0.4">
      <c r="A1" s="9" t="s">
        <v>603</v>
      </c>
    </row>
    <row r="2" spans="1:9" s="13" customFormat="1" ht="45" customHeight="1" x14ac:dyDescent="0.25">
      <c r="A2" s="1" t="s">
        <v>0</v>
      </c>
      <c r="B2" s="2" t="s">
        <v>1</v>
      </c>
      <c r="C2" s="2" t="s">
        <v>2</v>
      </c>
      <c r="D2" s="16" t="s">
        <v>3</v>
      </c>
      <c r="E2" s="3" t="s">
        <v>4</v>
      </c>
      <c r="F2" s="18" t="s">
        <v>604</v>
      </c>
      <c r="G2" s="10" t="s">
        <v>605</v>
      </c>
      <c r="H2" s="11" t="s">
        <v>606</v>
      </c>
      <c r="I2" s="12" t="s">
        <v>607</v>
      </c>
    </row>
    <row r="3" spans="1:9" x14ac:dyDescent="0.25">
      <c r="A3" s="4" t="s">
        <v>5</v>
      </c>
      <c r="B3" s="5" t="s">
        <v>6</v>
      </c>
      <c r="C3" s="6" t="s">
        <v>7</v>
      </c>
      <c r="D3" s="17"/>
      <c r="E3" s="7">
        <v>0</v>
      </c>
      <c r="F3" s="19" t="s">
        <v>7</v>
      </c>
      <c r="G3" s="21"/>
      <c r="H3" s="22"/>
      <c r="I3" s="14"/>
    </row>
    <row r="4" spans="1:9" x14ac:dyDescent="0.25">
      <c r="A4" s="4" t="s">
        <v>8</v>
      </c>
      <c r="B4" s="5" t="s">
        <v>9</v>
      </c>
      <c r="C4" s="6" t="s">
        <v>7</v>
      </c>
      <c r="D4" s="17"/>
      <c r="E4" s="7">
        <v>0</v>
      </c>
      <c r="F4" s="19" t="s">
        <v>7</v>
      </c>
      <c r="G4" s="21"/>
      <c r="H4" s="22"/>
      <c r="I4" s="14"/>
    </row>
    <row r="5" spans="1:9" x14ac:dyDescent="0.25">
      <c r="A5" s="4" t="s">
        <v>10</v>
      </c>
      <c r="B5" s="5" t="s">
        <v>11</v>
      </c>
      <c r="C5" s="6" t="s">
        <v>7</v>
      </c>
      <c r="D5" s="17"/>
      <c r="E5" s="7">
        <v>0</v>
      </c>
      <c r="F5" s="19" t="s">
        <v>7</v>
      </c>
      <c r="G5" s="21"/>
      <c r="H5" s="22"/>
      <c r="I5" s="14"/>
    </row>
    <row r="6" spans="1:9" x14ac:dyDescent="0.25">
      <c r="A6" s="4" t="s">
        <v>12</v>
      </c>
      <c r="B6" s="8" t="s">
        <v>13</v>
      </c>
      <c r="C6" s="6" t="s">
        <v>14</v>
      </c>
      <c r="D6" s="17">
        <v>1</v>
      </c>
      <c r="E6" s="7" t="s">
        <v>15</v>
      </c>
      <c r="F6" s="19">
        <v>1</v>
      </c>
      <c r="G6" s="21"/>
      <c r="H6" s="22">
        <f>D6*F6*G6</f>
        <v>0</v>
      </c>
      <c r="I6" s="14"/>
    </row>
    <row r="7" spans="1:9" x14ac:dyDescent="0.25">
      <c r="A7" s="4" t="s">
        <v>16</v>
      </c>
      <c r="B7" s="8" t="s">
        <v>17</v>
      </c>
      <c r="C7" s="6" t="s">
        <v>614</v>
      </c>
      <c r="D7" s="17">
        <v>1</v>
      </c>
      <c r="E7" s="7" t="s">
        <v>15</v>
      </c>
      <c r="F7" s="19">
        <v>1</v>
      </c>
      <c r="G7" s="21"/>
      <c r="H7" s="22">
        <f t="shared" ref="H7:H71" si="0">D7*F7*G7</f>
        <v>0</v>
      </c>
      <c r="I7" s="14"/>
    </row>
    <row r="8" spans="1:9" x14ac:dyDescent="0.25">
      <c r="A8" s="4" t="s">
        <v>18</v>
      </c>
      <c r="B8" s="8" t="s">
        <v>19</v>
      </c>
      <c r="C8" s="6" t="s">
        <v>20</v>
      </c>
      <c r="D8" s="17">
        <v>1</v>
      </c>
      <c r="E8" s="7" t="s">
        <v>15</v>
      </c>
      <c r="F8" s="19">
        <v>1</v>
      </c>
      <c r="G8" s="21"/>
      <c r="H8" s="22">
        <f t="shared" si="0"/>
        <v>0</v>
      </c>
      <c r="I8" s="14"/>
    </row>
    <row r="9" spans="1:9" ht="42.75" x14ac:dyDescent="0.25">
      <c r="A9" s="4" t="s">
        <v>21</v>
      </c>
      <c r="B9" s="8" t="s">
        <v>22</v>
      </c>
      <c r="C9" s="6" t="s">
        <v>23</v>
      </c>
      <c r="D9" s="17">
        <v>1</v>
      </c>
      <c r="E9" s="7" t="s">
        <v>15</v>
      </c>
      <c r="F9" s="19">
        <v>1</v>
      </c>
      <c r="G9" s="21"/>
      <c r="H9" s="22">
        <f t="shared" si="0"/>
        <v>0</v>
      </c>
      <c r="I9" s="14"/>
    </row>
    <row r="10" spans="1:9" x14ac:dyDescent="0.25">
      <c r="A10" s="4"/>
      <c r="B10" s="5" t="s">
        <v>610</v>
      </c>
      <c r="C10" s="6"/>
      <c r="D10" s="17"/>
      <c r="E10" s="7"/>
      <c r="F10" s="19"/>
      <c r="G10" s="21"/>
      <c r="H10" s="22"/>
      <c r="I10" s="14"/>
    </row>
    <row r="11" spans="1:9" x14ac:dyDescent="0.25">
      <c r="A11" s="4" t="s">
        <v>24</v>
      </c>
      <c r="B11" s="8" t="s">
        <v>611</v>
      </c>
      <c r="C11" s="6" t="s">
        <v>7</v>
      </c>
      <c r="D11" s="17"/>
      <c r="E11" s="7" t="s">
        <v>613</v>
      </c>
      <c r="F11" s="19" t="s">
        <v>7</v>
      </c>
      <c r="G11" s="21"/>
      <c r="H11" s="22"/>
      <c r="I11" s="14"/>
    </row>
    <row r="12" spans="1:9" x14ac:dyDescent="0.25">
      <c r="A12" s="4"/>
      <c r="B12" s="8" t="s">
        <v>612</v>
      </c>
      <c r="C12" s="6"/>
      <c r="D12" s="17"/>
      <c r="E12" s="7" t="s">
        <v>613</v>
      </c>
      <c r="F12" s="19"/>
      <c r="G12" s="21"/>
      <c r="H12" s="22"/>
      <c r="I12" s="14"/>
    </row>
    <row r="13" spans="1:9" ht="28.5" x14ac:dyDescent="0.25">
      <c r="A13" s="4" t="s">
        <v>26</v>
      </c>
      <c r="B13" s="5" t="s">
        <v>27</v>
      </c>
      <c r="C13" s="6" t="s">
        <v>7</v>
      </c>
      <c r="D13" s="17"/>
      <c r="E13" s="7">
        <v>0</v>
      </c>
      <c r="F13" s="19" t="s">
        <v>7</v>
      </c>
      <c r="G13" s="21"/>
      <c r="H13" s="22"/>
      <c r="I13" s="14"/>
    </row>
    <row r="14" spans="1:9" x14ac:dyDescent="0.25">
      <c r="A14" s="4" t="s">
        <v>28</v>
      </c>
      <c r="B14" s="5" t="s">
        <v>11</v>
      </c>
      <c r="C14" s="6" t="s">
        <v>7</v>
      </c>
      <c r="D14" s="17"/>
      <c r="E14" s="7">
        <v>0</v>
      </c>
      <c r="F14" s="19" t="s">
        <v>7</v>
      </c>
      <c r="G14" s="21"/>
      <c r="H14" s="22"/>
      <c r="I14" s="14"/>
    </row>
    <row r="15" spans="1:9" x14ac:dyDescent="0.25">
      <c r="A15" s="4" t="s">
        <v>29</v>
      </c>
      <c r="B15" s="5" t="s">
        <v>30</v>
      </c>
      <c r="C15" s="6" t="s">
        <v>7</v>
      </c>
      <c r="D15" s="17"/>
      <c r="E15" s="7">
        <v>0</v>
      </c>
      <c r="F15" s="19" t="s">
        <v>7</v>
      </c>
      <c r="G15" s="21"/>
      <c r="H15" s="22"/>
      <c r="I15" s="14"/>
    </row>
    <row r="16" spans="1:9" x14ac:dyDescent="0.25">
      <c r="A16" s="4">
        <v>23</v>
      </c>
      <c r="B16" s="5" t="s">
        <v>31</v>
      </c>
      <c r="C16" s="6" t="s">
        <v>7</v>
      </c>
      <c r="D16" s="17"/>
      <c r="E16" s="7">
        <v>0</v>
      </c>
      <c r="F16" s="19" t="s">
        <v>7</v>
      </c>
      <c r="G16" s="21"/>
      <c r="H16" s="22"/>
      <c r="I16" s="14"/>
    </row>
    <row r="17" spans="1:9" x14ac:dyDescent="0.25">
      <c r="A17" s="4">
        <v>2310</v>
      </c>
      <c r="B17" s="5" t="s">
        <v>11</v>
      </c>
      <c r="C17" s="6" t="s">
        <v>7</v>
      </c>
      <c r="D17" s="17"/>
      <c r="E17" s="7">
        <v>0</v>
      </c>
      <c r="F17" s="19" t="s">
        <v>7</v>
      </c>
      <c r="G17" s="21"/>
      <c r="H17" s="22"/>
      <c r="I17" s="14"/>
    </row>
    <row r="18" spans="1:9" ht="42.75" x14ac:dyDescent="0.25">
      <c r="A18" s="4">
        <v>231010</v>
      </c>
      <c r="B18" s="8" t="s">
        <v>32</v>
      </c>
      <c r="C18" s="6" t="s">
        <v>33</v>
      </c>
      <c r="D18" s="17">
        <v>100.2</v>
      </c>
      <c r="E18" s="7" t="s">
        <v>34</v>
      </c>
      <c r="F18" s="19">
        <v>1</v>
      </c>
      <c r="G18" s="21"/>
      <c r="H18" s="22">
        <f t="shared" si="0"/>
        <v>0</v>
      </c>
      <c r="I18" s="14"/>
    </row>
    <row r="19" spans="1:9" ht="28.5" x14ac:dyDescent="0.25">
      <c r="A19" s="4">
        <v>231020</v>
      </c>
      <c r="B19" s="8" t="s">
        <v>35</v>
      </c>
      <c r="C19" s="6" t="s">
        <v>36</v>
      </c>
      <c r="D19" s="17">
        <v>100.2</v>
      </c>
      <c r="E19" s="7" t="s">
        <v>34</v>
      </c>
      <c r="F19" s="19">
        <v>2</v>
      </c>
      <c r="G19" s="21"/>
      <c r="H19" s="22">
        <f t="shared" si="0"/>
        <v>0</v>
      </c>
      <c r="I19" s="14"/>
    </row>
    <row r="20" spans="1:9" ht="42.75" x14ac:dyDescent="0.25">
      <c r="A20" s="4">
        <v>231030</v>
      </c>
      <c r="B20" s="8" t="s">
        <v>37</v>
      </c>
      <c r="C20" s="6" t="s">
        <v>38</v>
      </c>
      <c r="D20" s="17">
        <v>100.2</v>
      </c>
      <c r="E20" s="7" t="s">
        <v>34</v>
      </c>
      <c r="F20" s="19">
        <v>2</v>
      </c>
      <c r="G20" s="21"/>
      <c r="H20" s="22">
        <f t="shared" si="0"/>
        <v>0</v>
      </c>
      <c r="I20" s="14"/>
    </row>
    <row r="21" spans="1:9" ht="71.25" x14ac:dyDescent="0.25">
      <c r="A21" s="4">
        <v>231050</v>
      </c>
      <c r="B21" s="8" t="s">
        <v>39</v>
      </c>
      <c r="C21" s="6" t="s">
        <v>40</v>
      </c>
      <c r="D21" s="17">
        <v>100.2</v>
      </c>
      <c r="E21" s="7" t="s">
        <v>34</v>
      </c>
      <c r="F21" s="19">
        <v>1</v>
      </c>
      <c r="G21" s="21"/>
      <c r="H21" s="22">
        <f t="shared" si="0"/>
        <v>0</v>
      </c>
      <c r="I21" s="14"/>
    </row>
    <row r="22" spans="1:9" x14ac:dyDescent="0.25">
      <c r="A22" s="4">
        <v>2320</v>
      </c>
      <c r="B22" s="5" t="s">
        <v>25</v>
      </c>
      <c r="C22" s="6" t="s">
        <v>7</v>
      </c>
      <c r="D22" s="17"/>
      <c r="E22" s="7">
        <v>0</v>
      </c>
      <c r="F22" s="19" t="s">
        <v>7</v>
      </c>
      <c r="G22" s="21"/>
      <c r="H22" s="22"/>
      <c r="I22" s="14"/>
    </row>
    <row r="23" spans="1:9" x14ac:dyDescent="0.25">
      <c r="A23" s="4" t="s">
        <v>41</v>
      </c>
      <c r="B23" s="5" t="s">
        <v>42</v>
      </c>
      <c r="C23" s="6" t="s">
        <v>7</v>
      </c>
      <c r="D23" s="17"/>
      <c r="E23" s="7">
        <v>0</v>
      </c>
      <c r="F23" s="19" t="s">
        <v>7</v>
      </c>
      <c r="G23" s="21"/>
      <c r="H23" s="22"/>
      <c r="I23" s="14"/>
    </row>
    <row r="24" spans="1:9" x14ac:dyDescent="0.25">
      <c r="A24" s="4" t="s">
        <v>43</v>
      </c>
      <c r="B24" s="5" t="s">
        <v>44</v>
      </c>
      <c r="C24" s="6" t="s">
        <v>7</v>
      </c>
      <c r="D24" s="17"/>
      <c r="E24" s="7">
        <v>0</v>
      </c>
      <c r="F24" s="19" t="s">
        <v>7</v>
      </c>
      <c r="G24" s="21"/>
      <c r="H24" s="22"/>
      <c r="I24" s="14"/>
    </row>
    <row r="25" spans="1:9" x14ac:dyDescent="0.25">
      <c r="A25" s="4" t="s">
        <v>45</v>
      </c>
      <c r="B25" s="5" t="s">
        <v>11</v>
      </c>
      <c r="C25" s="6" t="s">
        <v>7</v>
      </c>
      <c r="D25" s="17"/>
      <c r="E25" s="7">
        <v>0</v>
      </c>
      <c r="F25" s="19" t="s">
        <v>7</v>
      </c>
      <c r="G25" s="21"/>
      <c r="H25" s="22"/>
      <c r="I25" s="14"/>
    </row>
    <row r="26" spans="1:9" ht="42.75" x14ac:dyDescent="0.25">
      <c r="A26" s="4" t="s">
        <v>47</v>
      </c>
      <c r="B26" s="8" t="s">
        <v>48</v>
      </c>
      <c r="C26" s="6" t="s">
        <v>49</v>
      </c>
      <c r="D26" s="17">
        <v>83</v>
      </c>
      <c r="E26" s="7" t="s">
        <v>46</v>
      </c>
      <c r="F26" s="19">
        <v>2</v>
      </c>
      <c r="G26" s="21"/>
      <c r="H26" s="22">
        <f t="shared" si="0"/>
        <v>0</v>
      </c>
      <c r="I26" s="14"/>
    </row>
    <row r="27" spans="1:9" x14ac:dyDescent="0.25">
      <c r="A27" s="4" t="s">
        <v>50</v>
      </c>
      <c r="B27" s="5" t="s">
        <v>51</v>
      </c>
      <c r="C27" s="6" t="s">
        <v>7</v>
      </c>
      <c r="D27" s="17"/>
      <c r="E27" s="7">
        <v>0</v>
      </c>
      <c r="F27" s="19" t="s">
        <v>7</v>
      </c>
      <c r="G27" s="21"/>
      <c r="H27" s="22"/>
      <c r="I27" s="14"/>
    </row>
    <row r="28" spans="1:9" x14ac:dyDescent="0.25">
      <c r="A28" s="4" t="s">
        <v>52</v>
      </c>
      <c r="B28" s="5" t="s">
        <v>53</v>
      </c>
      <c r="C28" s="6" t="s">
        <v>7</v>
      </c>
      <c r="D28" s="17"/>
      <c r="E28" s="7">
        <v>0</v>
      </c>
      <c r="F28" s="19" t="s">
        <v>7</v>
      </c>
      <c r="G28" s="21"/>
      <c r="H28" s="22"/>
      <c r="I28" s="14"/>
    </row>
    <row r="29" spans="1:9" x14ac:dyDescent="0.25">
      <c r="A29" s="4" t="s">
        <v>54</v>
      </c>
      <c r="B29" s="5" t="s">
        <v>11</v>
      </c>
      <c r="C29" s="6" t="s">
        <v>7</v>
      </c>
      <c r="D29" s="17"/>
      <c r="E29" s="7">
        <v>0</v>
      </c>
      <c r="F29" s="19" t="s">
        <v>7</v>
      </c>
      <c r="G29" s="21"/>
      <c r="H29" s="22"/>
      <c r="I29" s="14"/>
    </row>
    <row r="30" spans="1:9" ht="42.75" x14ac:dyDescent="0.25">
      <c r="A30" s="4" t="s">
        <v>55</v>
      </c>
      <c r="B30" s="8" t="s">
        <v>56</v>
      </c>
      <c r="C30" s="6" t="s">
        <v>57</v>
      </c>
      <c r="D30" s="17">
        <v>133</v>
      </c>
      <c r="E30" s="7" t="s">
        <v>46</v>
      </c>
      <c r="F30" s="19">
        <v>4</v>
      </c>
      <c r="G30" s="21"/>
      <c r="H30" s="22">
        <f t="shared" si="0"/>
        <v>0</v>
      </c>
      <c r="I30" s="14"/>
    </row>
    <row r="31" spans="1:9" ht="28.5" x14ac:dyDescent="0.25">
      <c r="A31" s="4" t="s">
        <v>58</v>
      </c>
      <c r="B31" s="8" t="s">
        <v>59</v>
      </c>
      <c r="C31" s="6" t="s">
        <v>60</v>
      </c>
      <c r="D31" s="17">
        <v>133</v>
      </c>
      <c r="E31" s="7" t="s">
        <v>46</v>
      </c>
      <c r="F31" s="19">
        <v>1</v>
      </c>
      <c r="G31" s="21"/>
      <c r="H31" s="22">
        <f t="shared" si="0"/>
        <v>0</v>
      </c>
      <c r="I31" s="14"/>
    </row>
    <row r="32" spans="1:9" x14ac:dyDescent="0.25">
      <c r="A32" s="4" t="s">
        <v>61</v>
      </c>
      <c r="B32" s="5" t="s">
        <v>51</v>
      </c>
      <c r="C32" s="6" t="s">
        <v>7</v>
      </c>
      <c r="D32" s="17"/>
      <c r="E32" s="7">
        <v>0</v>
      </c>
      <c r="F32" s="19" t="s">
        <v>7</v>
      </c>
      <c r="G32" s="21"/>
      <c r="H32" s="22"/>
      <c r="I32" s="14"/>
    </row>
    <row r="33" spans="1:9" x14ac:dyDescent="0.25">
      <c r="A33" s="4" t="s">
        <v>62</v>
      </c>
      <c r="B33" s="5" t="s">
        <v>63</v>
      </c>
      <c r="C33" s="6" t="s">
        <v>7</v>
      </c>
      <c r="D33" s="17"/>
      <c r="E33" s="7">
        <v>0</v>
      </c>
      <c r="F33" s="19" t="s">
        <v>7</v>
      </c>
      <c r="G33" s="21"/>
      <c r="H33" s="22"/>
      <c r="I33" s="14"/>
    </row>
    <row r="34" spans="1:9" x14ac:dyDescent="0.25">
      <c r="A34" s="4" t="s">
        <v>64</v>
      </c>
      <c r="B34" s="5" t="s">
        <v>65</v>
      </c>
      <c r="C34" s="6" t="s">
        <v>7</v>
      </c>
      <c r="D34" s="17"/>
      <c r="E34" s="7">
        <v>0</v>
      </c>
      <c r="F34" s="19" t="s">
        <v>7</v>
      </c>
      <c r="G34" s="21"/>
      <c r="H34" s="22"/>
      <c r="I34" s="14"/>
    </row>
    <row r="35" spans="1:9" x14ac:dyDescent="0.25">
      <c r="A35" s="4" t="s">
        <v>66</v>
      </c>
      <c r="B35" s="5" t="s">
        <v>11</v>
      </c>
      <c r="C35" s="6" t="s">
        <v>7</v>
      </c>
      <c r="D35" s="17"/>
      <c r="E35" s="7">
        <v>0</v>
      </c>
      <c r="F35" s="19" t="s">
        <v>7</v>
      </c>
      <c r="G35" s="21"/>
      <c r="H35" s="22"/>
      <c r="I35" s="14"/>
    </row>
    <row r="36" spans="1:9" ht="28.5" x14ac:dyDescent="0.25">
      <c r="A36" s="4" t="s">
        <v>68</v>
      </c>
      <c r="B36" s="8" t="s">
        <v>69</v>
      </c>
      <c r="C36" s="6" t="s">
        <v>70</v>
      </c>
      <c r="D36" s="17">
        <v>153.69999999999999</v>
      </c>
      <c r="E36" s="7" t="s">
        <v>67</v>
      </c>
      <c r="F36" s="19">
        <v>4</v>
      </c>
      <c r="G36" s="21"/>
      <c r="H36" s="22">
        <f t="shared" si="0"/>
        <v>0</v>
      </c>
      <c r="I36" s="14"/>
    </row>
    <row r="37" spans="1:9" ht="28.5" x14ac:dyDescent="0.25">
      <c r="A37" s="4" t="s">
        <v>71</v>
      </c>
      <c r="B37" s="8" t="s">
        <v>72</v>
      </c>
      <c r="C37" s="6" t="s">
        <v>73</v>
      </c>
      <c r="D37" s="17">
        <v>10</v>
      </c>
      <c r="E37" s="7" t="s">
        <v>46</v>
      </c>
      <c r="F37" s="19">
        <v>1</v>
      </c>
      <c r="G37" s="21"/>
      <c r="H37" s="22">
        <f t="shared" si="0"/>
        <v>0</v>
      </c>
      <c r="I37" s="14"/>
    </row>
    <row r="38" spans="1:9" ht="42.75" x14ac:dyDescent="0.25">
      <c r="A38" s="4" t="s">
        <v>74</v>
      </c>
      <c r="B38" s="8" t="s">
        <v>75</v>
      </c>
      <c r="C38" s="6" t="s">
        <v>76</v>
      </c>
      <c r="D38" s="17">
        <v>153.69999999999999</v>
      </c>
      <c r="E38" s="7" t="s">
        <v>77</v>
      </c>
      <c r="F38" s="19">
        <v>1</v>
      </c>
      <c r="G38" s="21"/>
      <c r="H38" s="22">
        <f t="shared" si="0"/>
        <v>0</v>
      </c>
      <c r="I38" s="14"/>
    </row>
    <row r="39" spans="1:9" x14ac:dyDescent="0.25">
      <c r="A39" s="4" t="s">
        <v>78</v>
      </c>
      <c r="B39" s="5" t="s">
        <v>51</v>
      </c>
      <c r="C39" s="6" t="s">
        <v>7</v>
      </c>
      <c r="D39" s="17"/>
      <c r="E39" s="7">
        <v>0</v>
      </c>
      <c r="F39" s="19" t="s">
        <v>7</v>
      </c>
      <c r="G39" s="21"/>
      <c r="H39" s="22"/>
      <c r="I39" s="14"/>
    </row>
    <row r="40" spans="1:9" x14ac:dyDescent="0.25">
      <c r="A40" s="4" t="s">
        <v>79</v>
      </c>
      <c r="B40" s="5" t="s">
        <v>80</v>
      </c>
      <c r="C40" s="6"/>
      <c r="D40" s="17"/>
      <c r="E40" s="7"/>
      <c r="F40" s="19"/>
      <c r="G40" s="21"/>
      <c r="H40" s="22">
        <f t="shared" si="0"/>
        <v>0</v>
      </c>
      <c r="I40" s="14"/>
    </row>
    <row r="41" spans="1:9" x14ac:dyDescent="0.25">
      <c r="A41" s="4" t="s">
        <v>81</v>
      </c>
      <c r="B41" s="5" t="s">
        <v>82</v>
      </c>
      <c r="C41" s="6"/>
      <c r="D41" s="17"/>
      <c r="E41" s="7"/>
      <c r="F41" s="19"/>
      <c r="G41" s="21"/>
      <c r="H41" s="22">
        <f t="shared" si="0"/>
        <v>0</v>
      </c>
      <c r="I41" s="14"/>
    </row>
    <row r="42" spans="1:9" x14ac:dyDescent="0.25">
      <c r="A42" s="4" t="s">
        <v>83</v>
      </c>
      <c r="B42" s="5" t="s">
        <v>84</v>
      </c>
      <c r="C42" s="6"/>
      <c r="D42" s="17"/>
      <c r="E42" s="7"/>
      <c r="F42" s="19"/>
      <c r="G42" s="21"/>
      <c r="H42" s="22">
        <f t="shared" si="0"/>
        <v>0</v>
      </c>
      <c r="I42" s="14"/>
    </row>
    <row r="43" spans="1:9" x14ac:dyDescent="0.25">
      <c r="A43" s="4" t="s">
        <v>85</v>
      </c>
      <c r="B43" s="5" t="s">
        <v>11</v>
      </c>
      <c r="C43" s="6"/>
      <c r="D43" s="17"/>
      <c r="E43" s="7"/>
      <c r="F43" s="19"/>
      <c r="G43" s="21"/>
      <c r="H43" s="22">
        <f t="shared" si="0"/>
        <v>0</v>
      </c>
      <c r="I43" s="14"/>
    </row>
    <row r="44" spans="1:9" ht="57" x14ac:dyDescent="0.25">
      <c r="A44" s="4" t="s">
        <v>87</v>
      </c>
      <c r="B44" s="8" t="s">
        <v>88</v>
      </c>
      <c r="C44" s="6" t="s">
        <v>89</v>
      </c>
      <c r="D44" s="17">
        <v>51.5</v>
      </c>
      <c r="E44" s="7" t="s">
        <v>67</v>
      </c>
      <c r="F44" s="19">
        <v>1</v>
      </c>
      <c r="G44" s="21"/>
      <c r="H44" s="22">
        <f t="shared" si="0"/>
        <v>0</v>
      </c>
      <c r="I44" s="14"/>
    </row>
    <row r="45" spans="1:9" x14ac:dyDescent="0.25">
      <c r="A45" s="4">
        <v>4161</v>
      </c>
      <c r="B45" s="5" t="s">
        <v>90</v>
      </c>
      <c r="C45" s="6"/>
      <c r="D45" s="17"/>
      <c r="E45" s="7"/>
      <c r="F45" s="19"/>
      <c r="G45" s="21"/>
      <c r="H45" s="22">
        <f t="shared" si="0"/>
        <v>0</v>
      </c>
      <c r="I45" s="14"/>
    </row>
    <row r="46" spans="1:9" x14ac:dyDescent="0.25">
      <c r="A46" s="4" t="s">
        <v>91</v>
      </c>
      <c r="B46" s="5" t="s">
        <v>92</v>
      </c>
      <c r="C46" s="6"/>
      <c r="D46" s="17"/>
      <c r="E46" s="7"/>
      <c r="F46" s="19"/>
      <c r="G46" s="21"/>
      <c r="H46" s="22">
        <f t="shared" si="0"/>
        <v>0</v>
      </c>
      <c r="I46" s="14"/>
    </row>
    <row r="47" spans="1:9" x14ac:dyDescent="0.25">
      <c r="A47" s="4" t="s">
        <v>93</v>
      </c>
      <c r="B47" s="5" t="s">
        <v>94</v>
      </c>
      <c r="C47" s="6"/>
      <c r="D47" s="17"/>
      <c r="E47" s="7"/>
      <c r="F47" s="19"/>
      <c r="G47" s="21"/>
      <c r="H47" s="22">
        <f t="shared" si="0"/>
        <v>0</v>
      </c>
      <c r="I47" s="14"/>
    </row>
    <row r="48" spans="1:9" x14ac:dyDescent="0.25">
      <c r="A48" s="4" t="s">
        <v>95</v>
      </c>
      <c r="B48" s="5" t="s">
        <v>11</v>
      </c>
      <c r="C48" s="6"/>
      <c r="D48" s="17"/>
      <c r="E48" s="7"/>
      <c r="F48" s="19"/>
      <c r="G48" s="21"/>
      <c r="H48" s="22">
        <f t="shared" si="0"/>
        <v>0</v>
      </c>
      <c r="I48" s="14"/>
    </row>
    <row r="49" spans="1:9" ht="57" x14ac:dyDescent="0.25">
      <c r="A49" s="4" t="s">
        <v>96</v>
      </c>
      <c r="B49" s="8" t="s">
        <v>97</v>
      </c>
      <c r="C49" s="6" t="s">
        <v>98</v>
      </c>
      <c r="D49" s="17">
        <v>207.5</v>
      </c>
      <c r="E49" s="7" t="s">
        <v>67</v>
      </c>
      <c r="F49" s="19">
        <v>1</v>
      </c>
      <c r="G49" s="21"/>
      <c r="H49" s="22">
        <f t="shared" si="0"/>
        <v>0</v>
      </c>
      <c r="I49" s="14"/>
    </row>
    <row r="50" spans="1:9" x14ac:dyDescent="0.25">
      <c r="A50" s="4" t="s">
        <v>99</v>
      </c>
      <c r="B50" s="5" t="s">
        <v>25</v>
      </c>
      <c r="C50" s="6"/>
      <c r="D50" s="17"/>
      <c r="E50" s="7"/>
      <c r="F50" s="19"/>
      <c r="G50" s="21"/>
      <c r="H50" s="22">
        <f t="shared" si="0"/>
        <v>0</v>
      </c>
      <c r="I50" s="14"/>
    </row>
    <row r="51" spans="1:9" x14ac:dyDescent="0.25">
      <c r="A51" s="4" t="s">
        <v>100</v>
      </c>
      <c r="B51" s="5" t="s">
        <v>90</v>
      </c>
      <c r="C51" s="6"/>
      <c r="D51" s="17"/>
      <c r="E51" s="7"/>
      <c r="F51" s="19"/>
      <c r="G51" s="21"/>
      <c r="H51" s="22">
        <f t="shared" si="0"/>
        <v>0</v>
      </c>
      <c r="I51" s="14"/>
    </row>
    <row r="52" spans="1:9" x14ac:dyDescent="0.25">
      <c r="A52" s="4" t="s">
        <v>101</v>
      </c>
      <c r="B52" s="5" t="s">
        <v>102</v>
      </c>
      <c r="C52" s="6"/>
      <c r="D52" s="17"/>
      <c r="E52" s="7"/>
      <c r="F52" s="19"/>
      <c r="G52" s="21"/>
      <c r="H52" s="22">
        <f t="shared" si="0"/>
        <v>0</v>
      </c>
      <c r="I52" s="14"/>
    </row>
    <row r="53" spans="1:9" x14ac:dyDescent="0.25">
      <c r="A53" s="4" t="s">
        <v>103</v>
      </c>
      <c r="B53" s="5" t="s">
        <v>104</v>
      </c>
      <c r="C53" s="6"/>
      <c r="D53" s="17"/>
      <c r="E53" s="7"/>
      <c r="F53" s="19"/>
      <c r="G53" s="21"/>
      <c r="H53" s="22">
        <f t="shared" si="0"/>
        <v>0</v>
      </c>
      <c r="I53" s="14"/>
    </row>
    <row r="54" spans="1:9" ht="42.75" x14ac:dyDescent="0.25">
      <c r="A54" s="4" t="s">
        <v>105</v>
      </c>
      <c r="B54" s="8" t="s">
        <v>106</v>
      </c>
      <c r="C54" s="6" t="s">
        <v>107</v>
      </c>
      <c r="D54" s="17">
        <v>2</v>
      </c>
      <c r="E54" s="7" t="s">
        <v>46</v>
      </c>
      <c r="F54" s="19">
        <v>1</v>
      </c>
      <c r="G54" s="21"/>
      <c r="H54" s="22">
        <f t="shared" si="0"/>
        <v>0</v>
      </c>
      <c r="I54" s="14"/>
    </row>
    <row r="55" spans="1:9" x14ac:dyDescent="0.25">
      <c r="A55" s="4" t="s">
        <v>108</v>
      </c>
      <c r="B55" s="5" t="s">
        <v>51</v>
      </c>
      <c r="C55" s="6"/>
      <c r="D55" s="17"/>
      <c r="E55" s="7"/>
      <c r="F55" s="19"/>
      <c r="G55" s="21"/>
      <c r="H55" s="22">
        <f t="shared" si="0"/>
        <v>0</v>
      </c>
      <c r="I55" s="14"/>
    </row>
    <row r="56" spans="1:9" x14ac:dyDescent="0.25">
      <c r="A56" s="4" t="s">
        <v>109</v>
      </c>
      <c r="B56" s="5" t="s">
        <v>110</v>
      </c>
      <c r="C56" s="6"/>
      <c r="D56" s="17"/>
      <c r="E56" s="7"/>
      <c r="F56" s="19"/>
      <c r="G56" s="21"/>
      <c r="H56" s="22">
        <f t="shared" si="0"/>
        <v>0</v>
      </c>
      <c r="I56" s="14"/>
    </row>
    <row r="57" spans="1:9" x14ac:dyDescent="0.25">
      <c r="A57" s="4" t="s">
        <v>111</v>
      </c>
      <c r="B57" s="5" t="s">
        <v>11</v>
      </c>
      <c r="C57" s="6"/>
      <c r="D57" s="17"/>
      <c r="E57" s="7"/>
      <c r="F57" s="19"/>
      <c r="G57" s="21"/>
      <c r="H57" s="22">
        <f t="shared" si="0"/>
        <v>0</v>
      </c>
      <c r="I57" s="14"/>
    </row>
    <row r="58" spans="1:9" ht="57" x14ac:dyDescent="0.25">
      <c r="A58" s="4" t="s">
        <v>112</v>
      </c>
      <c r="B58" s="8" t="s">
        <v>106</v>
      </c>
      <c r="C58" s="6" t="s">
        <v>113</v>
      </c>
      <c r="D58" s="17">
        <v>4</v>
      </c>
      <c r="E58" s="7" t="s">
        <v>46</v>
      </c>
      <c r="F58" s="19">
        <v>1</v>
      </c>
      <c r="G58" s="21"/>
      <c r="H58" s="22">
        <f t="shared" si="0"/>
        <v>0</v>
      </c>
      <c r="I58" s="14"/>
    </row>
    <row r="59" spans="1:9" x14ac:dyDescent="0.25">
      <c r="A59" s="4" t="s">
        <v>114</v>
      </c>
      <c r="B59" s="5" t="s">
        <v>51</v>
      </c>
      <c r="C59" s="6"/>
      <c r="D59" s="17"/>
      <c r="E59" s="7"/>
      <c r="F59" s="19"/>
      <c r="G59" s="21"/>
      <c r="H59" s="22">
        <f t="shared" si="0"/>
        <v>0</v>
      </c>
      <c r="I59" s="14"/>
    </row>
    <row r="60" spans="1:9" x14ac:dyDescent="0.25">
      <c r="A60" s="4" t="s">
        <v>115</v>
      </c>
      <c r="B60" s="5" t="s">
        <v>116</v>
      </c>
      <c r="C60" s="6"/>
      <c r="D60" s="17"/>
      <c r="E60" s="7"/>
      <c r="F60" s="19"/>
      <c r="G60" s="21"/>
      <c r="H60" s="22">
        <f t="shared" si="0"/>
        <v>0</v>
      </c>
      <c r="I60" s="14"/>
    </row>
    <row r="61" spans="1:9" x14ac:dyDescent="0.25">
      <c r="A61" s="4" t="s">
        <v>117</v>
      </c>
      <c r="B61" s="5" t="s">
        <v>11</v>
      </c>
      <c r="C61" s="6"/>
      <c r="D61" s="17"/>
      <c r="E61" s="7"/>
      <c r="F61" s="19"/>
      <c r="G61" s="21"/>
      <c r="H61" s="22">
        <f t="shared" si="0"/>
        <v>0</v>
      </c>
      <c r="I61" s="14"/>
    </row>
    <row r="62" spans="1:9" ht="57" x14ac:dyDescent="0.25">
      <c r="A62" s="4" t="s">
        <v>118</v>
      </c>
      <c r="B62" s="8" t="s">
        <v>106</v>
      </c>
      <c r="C62" s="6" t="s">
        <v>119</v>
      </c>
      <c r="D62" s="17">
        <v>2</v>
      </c>
      <c r="E62" s="7" t="s">
        <v>46</v>
      </c>
      <c r="F62" s="19">
        <v>1</v>
      </c>
      <c r="G62" s="21"/>
      <c r="H62" s="22">
        <f t="shared" si="0"/>
        <v>0</v>
      </c>
      <c r="I62" s="14"/>
    </row>
    <row r="63" spans="1:9" x14ac:dyDescent="0.25">
      <c r="A63" s="4" t="s">
        <v>120</v>
      </c>
      <c r="B63" s="5" t="s">
        <v>51</v>
      </c>
      <c r="C63" s="6"/>
      <c r="D63" s="17"/>
      <c r="E63" s="7"/>
      <c r="F63" s="19"/>
      <c r="G63" s="21"/>
      <c r="H63" s="22">
        <f t="shared" si="0"/>
        <v>0</v>
      </c>
      <c r="I63" s="14"/>
    </row>
    <row r="64" spans="1:9" x14ac:dyDescent="0.25">
      <c r="A64" s="4">
        <v>49</v>
      </c>
      <c r="B64" s="5" t="s">
        <v>121</v>
      </c>
      <c r="C64" s="6"/>
      <c r="D64" s="17"/>
      <c r="E64" s="7"/>
      <c r="F64" s="19"/>
      <c r="G64" s="21"/>
      <c r="H64" s="22">
        <f t="shared" si="0"/>
        <v>0</v>
      </c>
      <c r="I64" s="14"/>
    </row>
    <row r="65" spans="1:9" x14ac:dyDescent="0.25">
      <c r="A65" s="4">
        <v>490</v>
      </c>
      <c r="B65" s="5" t="s">
        <v>122</v>
      </c>
      <c r="C65" s="6"/>
      <c r="D65" s="17"/>
      <c r="E65" s="7"/>
      <c r="F65" s="19"/>
      <c r="G65" s="21"/>
      <c r="H65" s="22">
        <f t="shared" si="0"/>
        <v>0</v>
      </c>
      <c r="I65" s="14"/>
    </row>
    <row r="66" spans="1:9" x14ac:dyDescent="0.25">
      <c r="A66" s="4">
        <v>4910</v>
      </c>
      <c r="B66" s="5" t="s">
        <v>11</v>
      </c>
      <c r="C66" s="6"/>
      <c r="D66" s="17"/>
      <c r="E66" s="7"/>
      <c r="F66" s="19"/>
      <c r="G66" s="21"/>
      <c r="H66" s="22">
        <f t="shared" si="0"/>
        <v>0</v>
      </c>
      <c r="I66" s="14"/>
    </row>
    <row r="67" spans="1:9" ht="57" x14ac:dyDescent="0.25">
      <c r="A67" s="4">
        <v>491020</v>
      </c>
      <c r="B67" s="8" t="s">
        <v>123</v>
      </c>
      <c r="C67" s="6" t="s">
        <v>124</v>
      </c>
      <c r="D67" s="17">
        <v>163.4</v>
      </c>
      <c r="E67" s="7" t="s">
        <v>67</v>
      </c>
      <c r="F67" s="19">
        <v>1</v>
      </c>
      <c r="G67" s="21"/>
      <c r="H67" s="22">
        <f t="shared" si="0"/>
        <v>0</v>
      </c>
      <c r="I67" s="14"/>
    </row>
    <row r="68" spans="1:9" x14ac:dyDescent="0.25">
      <c r="A68" s="4">
        <v>4912</v>
      </c>
      <c r="B68" s="5" t="s">
        <v>51</v>
      </c>
      <c r="C68" s="6"/>
      <c r="D68" s="17"/>
      <c r="E68" s="7"/>
      <c r="F68" s="19"/>
      <c r="G68" s="21"/>
      <c r="H68" s="22">
        <f t="shared" si="0"/>
        <v>0</v>
      </c>
      <c r="I68" s="14"/>
    </row>
    <row r="69" spans="1:9" x14ac:dyDescent="0.25">
      <c r="A69" s="4" t="s">
        <v>125</v>
      </c>
      <c r="B69" s="5" t="s">
        <v>126</v>
      </c>
      <c r="C69" s="6"/>
      <c r="D69" s="17"/>
      <c r="E69" s="7"/>
      <c r="F69" s="19"/>
      <c r="G69" s="21"/>
      <c r="H69" s="22">
        <f t="shared" si="0"/>
        <v>0</v>
      </c>
      <c r="I69" s="14"/>
    </row>
    <row r="70" spans="1:9" x14ac:dyDescent="0.25">
      <c r="A70" s="4" t="s">
        <v>127</v>
      </c>
      <c r="B70" s="5" t="s">
        <v>128</v>
      </c>
      <c r="C70" s="6"/>
      <c r="D70" s="17"/>
      <c r="E70" s="7"/>
      <c r="F70" s="19"/>
      <c r="G70" s="21"/>
      <c r="H70" s="22">
        <f t="shared" si="0"/>
        <v>0</v>
      </c>
      <c r="I70" s="14"/>
    </row>
    <row r="71" spans="1:9" ht="28.5" x14ac:dyDescent="0.25">
      <c r="A71" s="4" t="s">
        <v>129</v>
      </c>
      <c r="B71" s="5" t="s">
        <v>130</v>
      </c>
      <c r="C71" s="6"/>
      <c r="D71" s="17"/>
      <c r="E71" s="7"/>
      <c r="F71" s="19"/>
      <c r="G71" s="21"/>
      <c r="H71" s="22">
        <f t="shared" si="0"/>
        <v>0</v>
      </c>
      <c r="I71" s="14"/>
    </row>
    <row r="72" spans="1:9" x14ac:dyDescent="0.25">
      <c r="A72" s="4" t="s">
        <v>131</v>
      </c>
      <c r="B72" s="8" t="s">
        <v>11</v>
      </c>
      <c r="C72" s="6" t="s">
        <v>7</v>
      </c>
      <c r="D72" s="17"/>
      <c r="E72" s="7">
        <v>0</v>
      </c>
      <c r="F72" s="19" t="s">
        <v>7</v>
      </c>
      <c r="G72" s="21"/>
      <c r="H72" s="22"/>
      <c r="I72" s="14"/>
    </row>
    <row r="73" spans="1:9" ht="57" x14ac:dyDescent="0.25">
      <c r="A73" s="4" t="s">
        <v>132</v>
      </c>
      <c r="B73" s="8" t="s">
        <v>133</v>
      </c>
      <c r="C73" s="6" t="s">
        <v>134</v>
      </c>
      <c r="D73" s="17">
        <v>24451.1</v>
      </c>
      <c r="E73" s="7" t="s">
        <v>34</v>
      </c>
      <c r="F73" s="19">
        <v>4</v>
      </c>
      <c r="G73" s="21"/>
      <c r="H73" s="22">
        <f t="shared" ref="H73:H136" si="1">D73*F73*G73</f>
        <v>0</v>
      </c>
      <c r="I73" s="14"/>
    </row>
    <row r="74" spans="1:9" ht="42.75" x14ac:dyDescent="0.25">
      <c r="A74" s="4" t="s">
        <v>135</v>
      </c>
      <c r="B74" s="8" t="s">
        <v>136</v>
      </c>
      <c r="C74" s="6" t="s">
        <v>137</v>
      </c>
      <c r="D74" s="17">
        <v>24451.1</v>
      </c>
      <c r="E74" s="7" t="s">
        <v>34</v>
      </c>
      <c r="F74" s="19">
        <v>4</v>
      </c>
      <c r="G74" s="21"/>
      <c r="H74" s="22">
        <f t="shared" si="1"/>
        <v>0</v>
      </c>
      <c r="I74" s="14"/>
    </row>
    <row r="75" spans="1:9" ht="28.5" x14ac:dyDescent="0.25">
      <c r="A75" s="4" t="s">
        <v>138</v>
      </c>
      <c r="B75" s="8" t="s">
        <v>139</v>
      </c>
      <c r="C75" s="6" t="s">
        <v>140</v>
      </c>
      <c r="D75" s="17">
        <v>24451.1</v>
      </c>
      <c r="E75" s="7" t="s">
        <v>34</v>
      </c>
      <c r="F75" s="19">
        <v>2</v>
      </c>
      <c r="G75" s="21"/>
      <c r="H75" s="22">
        <f t="shared" si="1"/>
        <v>0</v>
      </c>
      <c r="I75" s="14"/>
    </row>
    <row r="76" spans="1:9" x14ac:dyDescent="0.25">
      <c r="A76" s="4" t="s">
        <v>141</v>
      </c>
      <c r="B76" s="5" t="s">
        <v>25</v>
      </c>
      <c r="C76" s="6" t="s">
        <v>7</v>
      </c>
      <c r="D76" s="17"/>
      <c r="E76" s="7">
        <v>0</v>
      </c>
      <c r="F76" s="19" t="s">
        <v>7</v>
      </c>
      <c r="G76" s="21"/>
      <c r="H76" s="22"/>
      <c r="I76" s="14"/>
    </row>
    <row r="77" spans="1:9" x14ac:dyDescent="0.25">
      <c r="A77" s="4" t="s">
        <v>142</v>
      </c>
      <c r="B77" s="5" t="s">
        <v>51</v>
      </c>
      <c r="C77" s="6" t="s">
        <v>7</v>
      </c>
      <c r="D77" s="17"/>
      <c r="E77" s="7">
        <v>0</v>
      </c>
      <c r="F77" s="19" t="s">
        <v>7</v>
      </c>
      <c r="G77" s="21"/>
      <c r="H77" s="22"/>
      <c r="I77" s="14"/>
    </row>
    <row r="78" spans="1:9" ht="42.75" x14ac:dyDescent="0.25">
      <c r="A78" s="4" t="s">
        <v>143</v>
      </c>
      <c r="B78" s="8" t="s">
        <v>144</v>
      </c>
      <c r="C78" s="6" t="s">
        <v>145</v>
      </c>
      <c r="D78" s="17">
        <v>24451.1</v>
      </c>
      <c r="E78" s="7" t="s">
        <v>34</v>
      </c>
      <c r="F78" s="19">
        <v>5</v>
      </c>
      <c r="G78" s="21"/>
      <c r="H78" s="22">
        <f t="shared" si="1"/>
        <v>0</v>
      </c>
      <c r="I78" s="14"/>
    </row>
    <row r="79" spans="1:9" ht="57" x14ac:dyDescent="0.25">
      <c r="A79" s="4" t="s">
        <v>146</v>
      </c>
      <c r="B79" s="8" t="s">
        <v>147</v>
      </c>
      <c r="C79" s="6" t="s">
        <v>148</v>
      </c>
      <c r="D79" s="17">
        <v>24451.1</v>
      </c>
      <c r="E79" s="7" t="s">
        <v>34</v>
      </c>
      <c r="F79" s="19">
        <v>3</v>
      </c>
      <c r="G79" s="21"/>
      <c r="H79" s="22">
        <f t="shared" si="1"/>
        <v>0</v>
      </c>
      <c r="I79" s="14"/>
    </row>
    <row r="80" spans="1:9" ht="28.5" x14ac:dyDescent="0.25">
      <c r="A80" s="4" t="s">
        <v>149</v>
      </c>
      <c r="B80" s="5" t="s">
        <v>150</v>
      </c>
      <c r="C80" s="6" t="s">
        <v>7</v>
      </c>
      <c r="D80" s="17"/>
      <c r="E80" s="7">
        <v>0</v>
      </c>
      <c r="F80" s="19" t="s">
        <v>7</v>
      </c>
      <c r="G80" s="21"/>
      <c r="H80" s="22"/>
      <c r="I80" s="14"/>
    </row>
    <row r="81" spans="1:9" ht="42.75" x14ac:dyDescent="0.25">
      <c r="A81" s="4" t="s">
        <v>151</v>
      </c>
      <c r="B81" s="8" t="s">
        <v>136</v>
      </c>
      <c r="C81" s="6" t="s">
        <v>152</v>
      </c>
      <c r="D81" s="17">
        <v>13893.4</v>
      </c>
      <c r="E81" s="7" t="s">
        <v>34</v>
      </c>
      <c r="F81" s="19">
        <v>156</v>
      </c>
      <c r="G81" s="21"/>
      <c r="H81" s="22">
        <f t="shared" si="1"/>
        <v>0</v>
      </c>
      <c r="I81" s="14"/>
    </row>
    <row r="82" spans="1:9" x14ac:dyDescent="0.25">
      <c r="A82" s="4" t="s">
        <v>153</v>
      </c>
      <c r="B82" s="5" t="s">
        <v>154</v>
      </c>
      <c r="C82" s="6" t="s">
        <v>7</v>
      </c>
      <c r="D82" s="17"/>
      <c r="E82" s="7">
        <v>0</v>
      </c>
      <c r="F82" s="19" t="s">
        <v>7</v>
      </c>
      <c r="G82" s="21"/>
      <c r="H82" s="22"/>
      <c r="I82" s="14"/>
    </row>
    <row r="83" spans="1:9" x14ac:dyDescent="0.25">
      <c r="A83" s="4" t="s">
        <v>155</v>
      </c>
      <c r="B83" s="5" t="s">
        <v>11</v>
      </c>
      <c r="C83" s="6" t="s">
        <v>7</v>
      </c>
      <c r="D83" s="17"/>
      <c r="E83" s="7">
        <v>0</v>
      </c>
      <c r="F83" s="19" t="s">
        <v>7</v>
      </c>
      <c r="G83" s="21"/>
      <c r="H83" s="22"/>
      <c r="I83" s="14"/>
    </row>
    <row r="84" spans="1:9" ht="42.75" x14ac:dyDescent="0.25">
      <c r="A84" s="4" t="s">
        <v>156</v>
      </c>
      <c r="B84" s="8" t="s">
        <v>157</v>
      </c>
      <c r="C84" s="6" t="s">
        <v>158</v>
      </c>
      <c r="D84" s="17">
        <v>4107.8</v>
      </c>
      <c r="E84" s="7" t="s">
        <v>34</v>
      </c>
      <c r="F84" s="19">
        <v>4</v>
      </c>
      <c r="G84" s="21"/>
      <c r="H84" s="22">
        <f t="shared" si="1"/>
        <v>0</v>
      </c>
      <c r="I84" s="14"/>
    </row>
    <row r="85" spans="1:9" ht="42.75" x14ac:dyDescent="0.25">
      <c r="A85" s="4" t="s">
        <v>159</v>
      </c>
      <c r="B85" s="8" t="s">
        <v>160</v>
      </c>
      <c r="C85" s="6" t="s">
        <v>161</v>
      </c>
      <c r="D85" s="17">
        <v>4107.8</v>
      </c>
      <c r="E85" s="7" t="s">
        <v>34</v>
      </c>
      <c r="F85" s="19">
        <v>4</v>
      </c>
      <c r="G85" s="21"/>
      <c r="H85" s="22">
        <f t="shared" si="1"/>
        <v>0</v>
      </c>
      <c r="I85" s="14"/>
    </row>
    <row r="86" spans="1:9" ht="28.5" x14ac:dyDescent="0.25">
      <c r="A86" s="4" t="s">
        <v>162</v>
      </c>
      <c r="B86" s="8" t="s">
        <v>163</v>
      </c>
      <c r="C86" s="6" t="s">
        <v>164</v>
      </c>
      <c r="D86" s="17">
        <v>4107.8</v>
      </c>
      <c r="E86" s="7" t="s">
        <v>34</v>
      </c>
      <c r="F86" s="19">
        <v>2</v>
      </c>
      <c r="G86" s="21"/>
      <c r="H86" s="22">
        <f t="shared" si="1"/>
        <v>0</v>
      </c>
      <c r="I86" s="14"/>
    </row>
    <row r="87" spans="1:9" x14ac:dyDescent="0.25">
      <c r="A87" s="4" t="s">
        <v>165</v>
      </c>
      <c r="B87" s="5" t="s">
        <v>25</v>
      </c>
      <c r="C87" s="6" t="s">
        <v>7</v>
      </c>
      <c r="D87" s="17"/>
      <c r="E87" s="7">
        <v>0</v>
      </c>
      <c r="F87" s="19" t="s">
        <v>7</v>
      </c>
      <c r="G87" s="21"/>
      <c r="H87" s="22"/>
      <c r="I87" s="14"/>
    </row>
    <row r="88" spans="1:9" x14ac:dyDescent="0.25">
      <c r="A88" s="4" t="s">
        <v>166</v>
      </c>
      <c r="B88" s="5" t="s">
        <v>51</v>
      </c>
      <c r="C88" s="6" t="s">
        <v>7</v>
      </c>
      <c r="D88" s="17"/>
      <c r="E88" s="7">
        <v>0</v>
      </c>
      <c r="F88" s="19" t="s">
        <v>7</v>
      </c>
      <c r="G88" s="21"/>
      <c r="H88" s="22"/>
      <c r="I88" s="14"/>
    </row>
    <row r="89" spans="1:9" ht="42.75" x14ac:dyDescent="0.25">
      <c r="A89" s="4" t="s">
        <v>167</v>
      </c>
      <c r="B89" s="8" t="s">
        <v>168</v>
      </c>
      <c r="C89" s="6" t="s">
        <v>169</v>
      </c>
      <c r="D89" s="17">
        <v>4107.8</v>
      </c>
      <c r="E89" s="7" t="s">
        <v>34</v>
      </c>
      <c r="F89" s="19">
        <v>5</v>
      </c>
      <c r="G89" s="21"/>
      <c r="H89" s="22">
        <f t="shared" si="1"/>
        <v>0</v>
      </c>
      <c r="I89" s="14"/>
    </row>
    <row r="90" spans="1:9" ht="28.5" x14ac:dyDescent="0.25">
      <c r="A90" s="4" t="s">
        <v>170</v>
      </c>
      <c r="B90" s="5" t="s">
        <v>150</v>
      </c>
      <c r="C90" s="6" t="s">
        <v>7</v>
      </c>
      <c r="D90" s="17"/>
      <c r="E90" s="7">
        <v>0</v>
      </c>
      <c r="F90" s="19" t="s">
        <v>7</v>
      </c>
      <c r="G90" s="21"/>
      <c r="H90" s="22"/>
      <c r="I90" s="14"/>
    </row>
    <row r="91" spans="1:9" ht="42.75" x14ac:dyDescent="0.25">
      <c r="A91" s="4" t="s">
        <v>171</v>
      </c>
      <c r="B91" s="8" t="s">
        <v>160</v>
      </c>
      <c r="C91" s="6" t="s">
        <v>172</v>
      </c>
      <c r="D91" s="17">
        <v>4107.8</v>
      </c>
      <c r="E91" s="7" t="s">
        <v>34</v>
      </c>
      <c r="F91" s="19">
        <v>156</v>
      </c>
      <c r="G91" s="21"/>
      <c r="H91" s="22">
        <f t="shared" si="1"/>
        <v>0</v>
      </c>
      <c r="I91" s="14"/>
    </row>
    <row r="92" spans="1:9" x14ac:dyDescent="0.25">
      <c r="A92" s="4" t="s">
        <v>173</v>
      </c>
      <c r="B92" s="5" t="s">
        <v>174</v>
      </c>
      <c r="C92" s="6" t="s">
        <v>7</v>
      </c>
      <c r="D92" s="17"/>
      <c r="E92" s="7">
        <v>0</v>
      </c>
      <c r="F92" s="19" t="s">
        <v>7</v>
      </c>
      <c r="G92" s="21"/>
      <c r="H92" s="22"/>
      <c r="I92" s="14"/>
    </row>
    <row r="93" spans="1:9" x14ac:dyDescent="0.25">
      <c r="A93" s="4" t="s">
        <v>175</v>
      </c>
      <c r="B93" s="5" t="s">
        <v>176</v>
      </c>
      <c r="C93" s="6" t="s">
        <v>7</v>
      </c>
      <c r="D93" s="17"/>
      <c r="E93" s="7">
        <v>0</v>
      </c>
      <c r="F93" s="19" t="s">
        <v>7</v>
      </c>
      <c r="G93" s="21"/>
      <c r="H93" s="22"/>
      <c r="I93" s="14"/>
    </row>
    <row r="94" spans="1:9" x14ac:dyDescent="0.25">
      <c r="A94" s="4" t="s">
        <v>177</v>
      </c>
      <c r="B94" s="5" t="s">
        <v>11</v>
      </c>
      <c r="C94" s="6" t="s">
        <v>7</v>
      </c>
      <c r="D94" s="17"/>
      <c r="E94" s="7">
        <v>0</v>
      </c>
      <c r="F94" s="19" t="s">
        <v>7</v>
      </c>
      <c r="G94" s="21"/>
      <c r="H94" s="22"/>
      <c r="I94" s="14"/>
    </row>
    <row r="95" spans="1:9" ht="42.75" x14ac:dyDescent="0.25">
      <c r="A95" s="4" t="s">
        <v>178</v>
      </c>
      <c r="B95" s="8" t="s">
        <v>179</v>
      </c>
      <c r="C95" s="6" t="s">
        <v>180</v>
      </c>
      <c r="D95" s="17">
        <v>85.2</v>
      </c>
      <c r="E95" s="7" t="s">
        <v>34</v>
      </c>
      <c r="F95" s="19">
        <v>4</v>
      </c>
      <c r="G95" s="21"/>
      <c r="H95" s="22">
        <f t="shared" si="1"/>
        <v>0</v>
      </c>
      <c r="I95" s="14"/>
    </row>
    <row r="96" spans="1:9" ht="57" x14ac:dyDescent="0.25">
      <c r="A96" s="4" t="s">
        <v>181</v>
      </c>
      <c r="B96" s="8" t="s">
        <v>182</v>
      </c>
      <c r="C96" s="6" t="s">
        <v>183</v>
      </c>
      <c r="D96" s="17">
        <v>85.2</v>
      </c>
      <c r="E96" s="7" t="s">
        <v>34</v>
      </c>
      <c r="F96" s="19">
        <v>4</v>
      </c>
      <c r="G96" s="21"/>
      <c r="H96" s="22">
        <f t="shared" si="1"/>
        <v>0</v>
      </c>
      <c r="I96" s="14"/>
    </row>
    <row r="97" spans="1:9" ht="28.5" x14ac:dyDescent="0.25">
      <c r="A97" s="4" t="s">
        <v>184</v>
      </c>
      <c r="B97" s="8" t="s">
        <v>185</v>
      </c>
      <c r="C97" s="6" t="s">
        <v>186</v>
      </c>
      <c r="D97" s="17">
        <v>85.2</v>
      </c>
      <c r="E97" s="7" t="s">
        <v>34</v>
      </c>
      <c r="F97" s="19">
        <v>2</v>
      </c>
      <c r="G97" s="21"/>
      <c r="H97" s="22">
        <f t="shared" si="1"/>
        <v>0</v>
      </c>
      <c r="I97" s="14"/>
    </row>
    <row r="98" spans="1:9" x14ac:dyDescent="0.25">
      <c r="A98" s="4" t="s">
        <v>187</v>
      </c>
      <c r="B98" s="5" t="s">
        <v>25</v>
      </c>
      <c r="C98" s="6" t="s">
        <v>7</v>
      </c>
      <c r="D98" s="17"/>
      <c r="E98" s="7">
        <v>0</v>
      </c>
      <c r="F98" s="19" t="s">
        <v>7</v>
      </c>
      <c r="G98" s="21"/>
      <c r="H98" s="22"/>
      <c r="I98" s="14"/>
    </row>
    <row r="99" spans="1:9" x14ac:dyDescent="0.25">
      <c r="A99" s="4" t="s">
        <v>188</v>
      </c>
      <c r="B99" s="5" t="s">
        <v>51</v>
      </c>
      <c r="C99" s="6" t="s">
        <v>7</v>
      </c>
      <c r="D99" s="17"/>
      <c r="E99" s="7">
        <v>0</v>
      </c>
      <c r="F99" s="19" t="s">
        <v>7</v>
      </c>
      <c r="G99" s="21"/>
      <c r="H99" s="22"/>
      <c r="I99" s="14"/>
    </row>
    <row r="100" spans="1:9" ht="42.75" x14ac:dyDescent="0.25">
      <c r="A100" s="4" t="s">
        <v>189</v>
      </c>
      <c r="B100" s="8" t="s">
        <v>190</v>
      </c>
      <c r="C100" s="6" t="s">
        <v>191</v>
      </c>
      <c r="D100" s="17">
        <v>85.2</v>
      </c>
      <c r="E100" s="7" t="s">
        <v>34</v>
      </c>
      <c r="F100" s="19">
        <v>5</v>
      </c>
      <c r="G100" s="21"/>
      <c r="H100" s="22">
        <f t="shared" si="1"/>
        <v>0</v>
      </c>
      <c r="I100" s="14"/>
    </row>
    <row r="101" spans="1:9" ht="28.5" x14ac:dyDescent="0.25">
      <c r="A101" s="4" t="s">
        <v>192</v>
      </c>
      <c r="B101" s="5" t="s">
        <v>150</v>
      </c>
      <c r="C101" s="6" t="s">
        <v>7</v>
      </c>
      <c r="D101" s="17"/>
      <c r="E101" s="7">
        <v>0</v>
      </c>
      <c r="F101" s="19" t="s">
        <v>7</v>
      </c>
      <c r="G101" s="21"/>
      <c r="H101" s="22"/>
      <c r="I101" s="14"/>
    </row>
    <row r="102" spans="1:9" ht="42.75" x14ac:dyDescent="0.25">
      <c r="A102" s="4" t="s">
        <v>193</v>
      </c>
      <c r="B102" s="8" t="s">
        <v>182</v>
      </c>
      <c r="C102" s="6" t="s">
        <v>194</v>
      </c>
      <c r="D102" s="17">
        <v>85.2</v>
      </c>
      <c r="E102" s="7" t="s">
        <v>34</v>
      </c>
      <c r="F102" s="19">
        <v>156</v>
      </c>
      <c r="G102" s="21"/>
      <c r="H102" s="22">
        <f t="shared" si="1"/>
        <v>0</v>
      </c>
      <c r="I102" s="14"/>
    </row>
    <row r="103" spans="1:9" x14ac:dyDescent="0.25">
      <c r="A103" s="4" t="s">
        <v>195</v>
      </c>
      <c r="B103" s="5" t="s">
        <v>196</v>
      </c>
      <c r="C103" s="6" t="s">
        <v>7</v>
      </c>
      <c r="D103" s="17"/>
      <c r="E103" s="7">
        <v>0</v>
      </c>
      <c r="F103" s="19" t="s">
        <v>7</v>
      </c>
      <c r="G103" s="21"/>
      <c r="H103" s="22"/>
      <c r="I103" s="14"/>
    </row>
    <row r="104" spans="1:9" x14ac:dyDescent="0.25">
      <c r="A104" s="4" t="s">
        <v>197</v>
      </c>
      <c r="B104" s="5" t="s">
        <v>11</v>
      </c>
      <c r="C104" s="6" t="s">
        <v>7</v>
      </c>
      <c r="D104" s="17"/>
      <c r="E104" s="7">
        <v>0</v>
      </c>
      <c r="F104" s="19" t="s">
        <v>7</v>
      </c>
      <c r="G104" s="21"/>
      <c r="H104" s="22"/>
      <c r="I104" s="14"/>
    </row>
    <row r="105" spans="1:9" ht="42.75" x14ac:dyDescent="0.25">
      <c r="A105" s="4" t="s">
        <v>198</v>
      </c>
      <c r="B105" s="8" t="s">
        <v>199</v>
      </c>
      <c r="C105" s="6" t="s">
        <v>200</v>
      </c>
      <c r="D105" s="17">
        <v>584.79999999999995</v>
      </c>
      <c r="E105" s="7" t="s">
        <v>34</v>
      </c>
      <c r="F105" s="19">
        <v>4</v>
      </c>
      <c r="G105" s="21"/>
      <c r="H105" s="22">
        <f t="shared" si="1"/>
        <v>0</v>
      </c>
      <c r="I105" s="14"/>
    </row>
    <row r="106" spans="1:9" ht="57" x14ac:dyDescent="0.25">
      <c r="A106" s="4" t="s">
        <v>201</v>
      </c>
      <c r="B106" s="8" t="s">
        <v>202</v>
      </c>
      <c r="C106" s="6" t="s">
        <v>203</v>
      </c>
      <c r="D106" s="17">
        <v>584.79999999999995</v>
      </c>
      <c r="E106" s="7" t="s">
        <v>34</v>
      </c>
      <c r="F106" s="19">
        <v>4</v>
      </c>
      <c r="G106" s="21"/>
      <c r="H106" s="22">
        <f t="shared" si="1"/>
        <v>0</v>
      </c>
      <c r="I106" s="14"/>
    </row>
    <row r="107" spans="1:9" ht="28.5" x14ac:dyDescent="0.25">
      <c r="A107" s="4" t="s">
        <v>204</v>
      </c>
      <c r="B107" s="8" t="s">
        <v>205</v>
      </c>
      <c r="C107" s="6" t="s">
        <v>206</v>
      </c>
      <c r="D107" s="17">
        <v>584.79999999999995</v>
      </c>
      <c r="E107" s="7" t="s">
        <v>34</v>
      </c>
      <c r="F107" s="19">
        <v>2</v>
      </c>
      <c r="G107" s="21"/>
      <c r="H107" s="22">
        <f t="shared" si="1"/>
        <v>0</v>
      </c>
      <c r="I107" s="14"/>
    </row>
    <row r="108" spans="1:9" x14ac:dyDescent="0.25">
      <c r="A108" s="4" t="s">
        <v>207</v>
      </c>
      <c r="B108" s="5" t="s">
        <v>51</v>
      </c>
      <c r="C108" s="6" t="s">
        <v>7</v>
      </c>
      <c r="D108" s="17"/>
      <c r="E108" s="7">
        <v>0</v>
      </c>
      <c r="F108" s="19" t="s">
        <v>7</v>
      </c>
      <c r="G108" s="21"/>
      <c r="H108" s="22"/>
      <c r="I108" s="14"/>
    </row>
    <row r="109" spans="1:9" ht="42.75" x14ac:dyDescent="0.25">
      <c r="A109" s="4" t="s">
        <v>208</v>
      </c>
      <c r="B109" s="8" t="s">
        <v>209</v>
      </c>
      <c r="C109" s="6" t="s">
        <v>210</v>
      </c>
      <c r="D109" s="17">
        <v>584.79999999999995</v>
      </c>
      <c r="E109" s="7" t="s">
        <v>34</v>
      </c>
      <c r="F109" s="19">
        <v>5</v>
      </c>
      <c r="G109" s="21"/>
      <c r="H109" s="22">
        <f t="shared" si="1"/>
        <v>0</v>
      </c>
      <c r="I109" s="14"/>
    </row>
    <row r="110" spans="1:9" x14ac:dyDescent="0.25">
      <c r="A110" s="4" t="s">
        <v>211</v>
      </c>
      <c r="B110" s="5" t="s">
        <v>212</v>
      </c>
      <c r="C110" s="6" t="s">
        <v>7</v>
      </c>
      <c r="D110" s="17"/>
      <c r="E110" s="7">
        <v>0</v>
      </c>
      <c r="F110" s="19" t="s">
        <v>7</v>
      </c>
      <c r="G110" s="21"/>
      <c r="H110" s="22"/>
      <c r="I110" s="14"/>
    </row>
    <row r="111" spans="1:9" x14ac:dyDescent="0.25">
      <c r="A111" s="4" t="s">
        <v>213</v>
      </c>
      <c r="B111" s="5" t="s">
        <v>214</v>
      </c>
      <c r="C111" s="6" t="s">
        <v>7</v>
      </c>
      <c r="D111" s="17"/>
      <c r="E111" s="7">
        <v>0</v>
      </c>
      <c r="F111" s="19" t="s">
        <v>7</v>
      </c>
      <c r="G111" s="21"/>
      <c r="H111" s="22"/>
      <c r="I111" s="14"/>
    </row>
    <row r="112" spans="1:9" x14ac:dyDescent="0.25">
      <c r="A112" s="4" t="s">
        <v>215</v>
      </c>
      <c r="B112" s="5" t="s">
        <v>11</v>
      </c>
      <c r="C112" s="6" t="s">
        <v>7</v>
      </c>
      <c r="D112" s="17"/>
      <c r="E112" s="7">
        <v>0</v>
      </c>
      <c r="F112" s="19" t="s">
        <v>7</v>
      </c>
      <c r="G112" s="21"/>
      <c r="H112" s="22"/>
      <c r="I112" s="14"/>
    </row>
    <row r="113" spans="1:9" ht="42.75" x14ac:dyDescent="0.25">
      <c r="A113" s="4" t="s">
        <v>216</v>
      </c>
      <c r="B113" s="8" t="s">
        <v>217</v>
      </c>
      <c r="C113" s="6" t="s">
        <v>218</v>
      </c>
      <c r="D113" s="17">
        <v>2336</v>
      </c>
      <c r="E113" s="7" t="s">
        <v>34</v>
      </c>
      <c r="F113" s="19">
        <v>4</v>
      </c>
      <c r="G113" s="21"/>
      <c r="H113" s="22">
        <f t="shared" si="1"/>
        <v>0</v>
      </c>
      <c r="I113" s="14"/>
    </row>
    <row r="114" spans="1:9" ht="57" x14ac:dyDescent="0.25">
      <c r="A114" s="4" t="s">
        <v>219</v>
      </c>
      <c r="B114" s="8" t="s">
        <v>220</v>
      </c>
      <c r="C114" s="6" t="s">
        <v>221</v>
      </c>
      <c r="D114" s="17">
        <v>2336</v>
      </c>
      <c r="E114" s="7" t="s">
        <v>34</v>
      </c>
      <c r="F114" s="19">
        <v>4</v>
      </c>
      <c r="G114" s="21"/>
      <c r="H114" s="22">
        <f t="shared" si="1"/>
        <v>0</v>
      </c>
      <c r="I114" s="14"/>
    </row>
    <row r="115" spans="1:9" ht="28.5" x14ac:dyDescent="0.25">
      <c r="A115" s="4" t="s">
        <v>222</v>
      </c>
      <c r="B115" s="8" t="s">
        <v>223</v>
      </c>
      <c r="C115" s="6" t="s">
        <v>224</v>
      </c>
      <c r="D115" s="17">
        <v>2336</v>
      </c>
      <c r="E115" s="7" t="s">
        <v>34</v>
      </c>
      <c r="F115" s="19">
        <v>2</v>
      </c>
      <c r="G115" s="21"/>
      <c r="H115" s="22">
        <f t="shared" si="1"/>
        <v>0</v>
      </c>
      <c r="I115" s="14"/>
    </row>
    <row r="116" spans="1:9" ht="42.75" x14ac:dyDescent="0.25">
      <c r="A116" s="4" t="s">
        <v>225</v>
      </c>
      <c r="B116" s="8" t="s">
        <v>226</v>
      </c>
      <c r="C116" s="6" t="s">
        <v>227</v>
      </c>
      <c r="D116" s="17">
        <v>2336</v>
      </c>
      <c r="E116" s="7" t="s">
        <v>34</v>
      </c>
      <c r="F116" s="19">
        <v>1</v>
      </c>
      <c r="G116" s="21"/>
      <c r="H116" s="22">
        <f t="shared" si="1"/>
        <v>0</v>
      </c>
      <c r="I116" s="14"/>
    </row>
    <row r="117" spans="1:9" x14ac:dyDescent="0.25">
      <c r="A117" s="4" t="s">
        <v>228</v>
      </c>
      <c r="B117" s="5" t="s">
        <v>51</v>
      </c>
      <c r="C117" s="6" t="s">
        <v>7</v>
      </c>
      <c r="D117" s="17"/>
      <c r="E117" s="7">
        <v>0</v>
      </c>
      <c r="F117" s="19" t="s">
        <v>7</v>
      </c>
      <c r="G117" s="21"/>
      <c r="H117" s="22"/>
      <c r="I117" s="14"/>
    </row>
    <row r="118" spans="1:9" ht="57" x14ac:dyDescent="0.25">
      <c r="A118" s="4" t="s">
        <v>229</v>
      </c>
      <c r="B118" s="8" t="s">
        <v>230</v>
      </c>
      <c r="C118" s="6" t="s">
        <v>231</v>
      </c>
      <c r="D118" s="17">
        <v>2336</v>
      </c>
      <c r="E118" s="7" t="s">
        <v>34</v>
      </c>
      <c r="F118" s="19">
        <v>1</v>
      </c>
      <c r="G118" s="21"/>
      <c r="H118" s="22">
        <f t="shared" si="1"/>
        <v>0</v>
      </c>
      <c r="I118" s="14"/>
    </row>
    <row r="119" spans="1:9" ht="28.5" x14ac:dyDescent="0.25">
      <c r="A119" s="4" t="s">
        <v>232</v>
      </c>
      <c r="B119" s="5" t="s">
        <v>150</v>
      </c>
      <c r="C119" s="6" t="s">
        <v>7</v>
      </c>
      <c r="D119" s="17"/>
      <c r="E119" s="7">
        <v>0</v>
      </c>
      <c r="F119" s="19" t="s">
        <v>7</v>
      </c>
      <c r="G119" s="21"/>
      <c r="H119" s="22"/>
      <c r="I119" s="14"/>
    </row>
    <row r="120" spans="1:9" ht="57" x14ac:dyDescent="0.25">
      <c r="A120" s="4" t="s">
        <v>233</v>
      </c>
      <c r="B120" s="8" t="s">
        <v>220</v>
      </c>
      <c r="C120" s="6" t="s">
        <v>234</v>
      </c>
      <c r="D120" s="17">
        <v>169.3</v>
      </c>
      <c r="E120" s="7" t="s">
        <v>34</v>
      </c>
      <c r="F120" s="19">
        <v>156</v>
      </c>
      <c r="G120" s="21"/>
      <c r="H120" s="22">
        <f t="shared" si="1"/>
        <v>0</v>
      </c>
      <c r="I120" s="14"/>
    </row>
    <row r="121" spans="1:9" x14ac:dyDescent="0.25">
      <c r="A121" s="4" t="s">
        <v>235</v>
      </c>
      <c r="B121" s="5" t="s">
        <v>236</v>
      </c>
      <c r="C121" s="6" t="s">
        <v>7</v>
      </c>
      <c r="D121" s="17"/>
      <c r="E121" s="7">
        <v>0</v>
      </c>
      <c r="F121" s="19" t="s">
        <v>7</v>
      </c>
      <c r="G121" s="21"/>
      <c r="H121" s="22"/>
      <c r="I121" s="14"/>
    </row>
    <row r="122" spans="1:9" x14ac:dyDescent="0.25">
      <c r="A122" s="4">
        <v>586</v>
      </c>
      <c r="B122" s="5" t="s">
        <v>237</v>
      </c>
      <c r="C122" s="6" t="s">
        <v>7</v>
      </c>
      <c r="D122" s="17"/>
      <c r="E122" s="7">
        <v>0</v>
      </c>
      <c r="F122" s="19" t="s">
        <v>7</v>
      </c>
      <c r="G122" s="21"/>
      <c r="H122" s="22"/>
      <c r="I122" s="14"/>
    </row>
    <row r="123" spans="1:9" x14ac:dyDescent="0.25">
      <c r="A123" s="4">
        <v>5860</v>
      </c>
      <c r="B123" s="5" t="s">
        <v>11</v>
      </c>
      <c r="C123" s="6" t="s">
        <v>7</v>
      </c>
      <c r="D123" s="17"/>
      <c r="E123" s="7">
        <v>0</v>
      </c>
      <c r="F123" s="19" t="s">
        <v>7</v>
      </c>
      <c r="G123" s="21"/>
      <c r="H123" s="22"/>
      <c r="I123" s="14"/>
    </row>
    <row r="124" spans="1:9" ht="57" x14ac:dyDescent="0.25">
      <c r="A124" s="4">
        <v>586010</v>
      </c>
      <c r="B124" s="8" t="s">
        <v>238</v>
      </c>
      <c r="C124" s="6" t="s">
        <v>239</v>
      </c>
      <c r="D124" s="17">
        <v>51.4</v>
      </c>
      <c r="E124" s="7" t="s">
        <v>34</v>
      </c>
      <c r="F124" s="19">
        <v>1</v>
      </c>
      <c r="G124" s="21"/>
      <c r="H124" s="22">
        <f t="shared" si="1"/>
        <v>0</v>
      </c>
      <c r="I124" s="14"/>
    </row>
    <row r="125" spans="1:9" ht="42.75" x14ac:dyDescent="0.25">
      <c r="A125" s="4">
        <v>586020</v>
      </c>
      <c r="B125" s="8" t="s">
        <v>240</v>
      </c>
      <c r="C125" s="6" t="s">
        <v>241</v>
      </c>
      <c r="D125" s="17">
        <v>51.4</v>
      </c>
      <c r="E125" s="7" t="s">
        <v>34</v>
      </c>
      <c r="F125" s="19">
        <v>4</v>
      </c>
      <c r="G125" s="21"/>
      <c r="H125" s="22">
        <f t="shared" si="1"/>
        <v>0</v>
      </c>
      <c r="I125" s="14"/>
    </row>
    <row r="126" spans="1:9" ht="42.75" x14ac:dyDescent="0.25">
      <c r="A126" s="4">
        <v>586030</v>
      </c>
      <c r="B126" s="8" t="s">
        <v>242</v>
      </c>
      <c r="C126" s="6" t="s">
        <v>243</v>
      </c>
      <c r="D126" s="17">
        <v>51.4</v>
      </c>
      <c r="E126" s="7" t="s">
        <v>34</v>
      </c>
      <c r="F126" s="19">
        <v>4</v>
      </c>
      <c r="G126" s="21"/>
      <c r="H126" s="22">
        <f t="shared" si="1"/>
        <v>0</v>
      </c>
      <c r="I126" s="14"/>
    </row>
    <row r="127" spans="1:9" ht="28.5" x14ac:dyDescent="0.25">
      <c r="A127" s="4">
        <v>586040</v>
      </c>
      <c r="B127" s="8" t="s">
        <v>244</v>
      </c>
      <c r="C127" s="6" t="s">
        <v>245</v>
      </c>
      <c r="D127" s="17">
        <v>51.4</v>
      </c>
      <c r="E127" s="7" t="s">
        <v>34</v>
      </c>
      <c r="F127" s="19">
        <v>2</v>
      </c>
      <c r="G127" s="21"/>
      <c r="H127" s="22">
        <f t="shared" si="1"/>
        <v>0</v>
      </c>
      <c r="I127" s="14"/>
    </row>
    <row r="128" spans="1:9" x14ac:dyDescent="0.25">
      <c r="A128" s="4">
        <v>5862</v>
      </c>
      <c r="B128" s="5" t="s">
        <v>51</v>
      </c>
      <c r="C128" s="6" t="s">
        <v>7</v>
      </c>
      <c r="D128" s="17"/>
      <c r="E128" s="7">
        <v>0</v>
      </c>
      <c r="F128" s="19" t="s">
        <v>7</v>
      </c>
      <c r="G128" s="21"/>
      <c r="H128" s="22"/>
      <c r="I128" s="14"/>
    </row>
    <row r="129" spans="1:9" ht="42.75" x14ac:dyDescent="0.25">
      <c r="A129" s="4">
        <v>586210</v>
      </c>
      <c r="B129" s="8" t="s">
        <v>246</v>
      </c>
      <c r="C129" s="6" t="s">
        <v>247</v>
      </c>
      <c r="D129" s="17">
        <v>51.4</v>
      </c>
      <c r="E129" s="7" t="s">
        <v>34</v>
      </c>
      <c r="F129" s="19">
        <v>5</v>
      </c>
      <c r="G129" s="21"/>
      <c r="H129" s="22">
        <f t="shared" si="1"/>
        <v>0</v>
      </c>
      <c r="I129" s="14"/>
    </row>
    <row r="130" spans="1:9" ht="42.75" x14ac:dyDescent="0.25">
      <c r="A130" s="4">
        <v>586220</v>
      </c>
      <c r="B130" s="8" t="s">
        <v>248</v>
      </c>
      <c r="C130" s="6" t="s">
        <v>249</v>
      </c>
      <c r="D130" s="17">
        <v>51.4</v>
      </c>
      <c r="E130" s="7" t="s">
        <v>34</v>
      </c>
      <c r="F130" s="19">
        <v>1</v>
      </c>
      <c r="G130" s="21"/>
      <c r="H130" s="22">
        <f t="shared" si="1"/>
        <v>0</v>
      </c>
      <c r="I130" s="14"/>
    </row>
    <row r="131" spans="1:9" ht="28.5" x14ac:dyDescent="0.25">
      <c r="A131" s="4">
        <v>5863</v>
      </c>
      <c r="B131" s="5" t="s">
        <v>150</v>
      </c>
      <c r="C131" s="6" t="s">
        <v>7</v>
      </c>
      <c r="D131" s="17"/>
      <c r="E131" s="7">
        <v>0</v>
      </c>
      <c r="F131" s="19" t="s">
        <v>7</v>
      </c>
      <c r="G131" s="21"/>
      <c r="H131" s="22"/>
      <c r="I131" s="14"/>
    </row>
    <row r="132" spans="1:9" ht="28.5" x14ac:dyDescent="0.25">
      <c r="A132" s="4">
        <v>586310</v>
      </c>
      <c r="B132" s="8" t="s">
        <v>250</v>
      </c>
      <c r="C132" s="6" t="s">
        <v>251</v>
      </c>
      <c r="D132" s="17">
        <v>51.4</v>
      </c>
      <c r="E132" s="7" t="s">
        <v>34</v>
      </c>
      <c r="F132" s="19">
        <v>156</v>
      </c>
      <c r="G132" s="21"/>
      <c r="H132" s="22">
        <f t="shared" si="1"/>
        <v>0</v>
      </c>
      <c r="I132" s="14"/>
    </row>
    <row r="133" spans="1:9" x14ac:dyDescent="0.25">
      <c r="A133" s="4" t="s">
        <v>252</v>
      </c>
      <c r="B133" s="5" t="s">
        <v>253</v>
      </c>
      <c r="C133" s="6" t="s">
        <v>7</v>
      </c>
      <c r="D133" s="17"/>
      <c r="E133" s="7">
        <v>0</v>
      </c>
      <c r="F133" s="19" t="s">
        <v>7</v>
      </c>
      <c r="G133" s="21"/>
      <c r="H133" s="22"/>
      <c r="I133" s="14"/>
    </row>
    <row r="134" spans="1:9" x14ac:dyDescent="0.25">
      <c r="A134" s="4">
        <v>591</v>
      </c>
      <c r="B134" s="5" t="s">
        <v>254</v>
      </c>
      <c r="C134" s="6" t="s">
        <v>7</v>
      </c>
      <c r="D134" s="17"/>
      <c r="E134" s="7">
        <v>0</v>
      </c>
      <c r="F134" s="19" t="s">
        <v>7</v>
      </c>
      <c r="G134" s="21"/>
      <c r="H134" s="22"/>
      <c r="I134" s="14"/>
    </row>
    <row r="135" spans="1:9" x14ac:dyDescent="0.25">
      <c r="A135" s="4">
        <v>5910</v>
      </c>
      <c r="B135" s="5" t="s">
        <v>11</v>
      </c>
      <c r="C135" s="6" t="s">
        <v>7</v>
      </c>
      <c r="D135" s="17"/>
      <c r="E135" s="7">
        <v>0</v>
      </c>
      <c r="F135" s="19" t="s">
        <v>7</v>
      </c>
      <c r="G135" s="21"/>
      <c r="H135" s="22"/>
      <c r="I135" s="14"/>
    </row>
    <row r="136" spans="1:9" ht="42.75" x14ac:dyDescent="0.25">
      <c r="A136" s="4">
        <v>591030</v>
      </c>
      <c r="B136" s="8" t="s">
        <v>255</v>
      </c>
      <c r="C136" s="6" t="s">
        <v>256</v>
      </c>
      <c r="D136" s="17">
        <v>128</v>
      </c>
      <c r="E136" s="7" t="s">
        <v>34</v>
      </c>
      <c r="F136" s="19">
        <v>4</v>
      </c>
      <c r="G136" s="21"/>
      <c r="H136" s="22">
        <f t="shared" si="1"/>
        <v>0</v>
      </c>
      <c r="I136" s="14"/>
    </row>
    <row r="137" spans="1:9" ht="28.5" x14ac:dyDescent="0.25">
      <c r="A137" s="4">
        <v>591040</v>
      </c>
      <c r="B137" s="8" t="s">
        <v>257</v>
      </c>
      <c r="C137" s="6" t="s">
        <v>258</v>
      </c>
      <c r="D137" s="17">
        <v>128</v>
      </c>
      <c r="E137" s="7" t="s">
        <v>34</v>
      </c>
      <c r="F137" s="19">
        <v>2</v>
      </c>
      <c r="G137" s="21"/>
      <c r="H137" s="22">
        <f t="shared" ref="H137:H200" si="2">D137*F137*G137</f>
        <v>0</v>
      </c>
      <c r="I137" s="14"/>
    </row>
    <row r="138" spans="1:9" x14ac:dyDescent="0.25">
      <c r="A138" s="4">
        <v>5912</v>
      </c>
      <c r="B138" s="5" t="s">
        <v>51</v>
      </c>
      <c r="C138" s="6" t="s">
        <v>7</v>
      </c>
      <c r="D138" s="17"/>
      <c r="E138" s="7">
        <v>0</v>
      </c>
      <c r="F138" s="19" t="s">
        <v>7</v>
      </c>
      <c r="G138" s="21"/>
      <c r="H138" s="22"/>
      <c r="I138" s="14"/>
    </row>
    <row r="139" spans="1:9" ht="42.75" x14ac:dyDescent="0.25">
      <c r="A139" s="4">
        <v>591220</v>
      </c>
      <c r="B139" s="8" t="s">
        <v>259</v>
      </c>
      <c r="C139" s="6" t="s">
        <v>260</v>
      </c>
      <c r="D139" s="17">
        <v>128</v>
      </c>
      <c r="E139" s="7" t="s">
        <v>34</v>
      </c>
      <c r="F139" s="19">
        <v>0</v>
      </c>
      <c r="G139" s="21"/>
      <c r="H139" s="22">
        <f t="shared" si="2"/>
        <v>0</v>
      </c>
      <c r="I139" s="14" t="s">
        <v>608</v>
      </c>
    </row>
    <row r="140" spans="1:9" ht="28.5" x14ac:dyDescent="0.25">
      <c r="A140" s="4">
        <v>5913</v>
      </c>
      <c r="B140" s="5" t="s">
        <v>150</v>
      </c>
      <c r="C140" s="6" t="s">
        <v>7</v>
      </c>
      <c r="D140" s="17"/>
      <c r="E140" s="7">
        <v>0</v>
      </c>
      <c r="F140" s="19" t="s">
        <v>7</v>
      </c>
      <c r="G140" s="21"/>
      <c r="H140" s="22"/>
      <c r="I140" s="14"/>
    </row>
    <row r="141" spans="1:9" ht="28.5" x14ac:dyDescent="0.25">
      <c r="A141" s="4">
        <v>591310</v>
      </c>
      <c r="B141" s="8" t="s">
        <v>255</v>
      </c>
      <c r="C141" s="6" t="s">
        <v>261</v>
      </c>
      <c r="D141" s="17">
        <v>128</v>
      </c>
      <c r="E141" s="7" t="s">
        <v>34</v>
      </c>
      <c r="F141" s="19">
        <v>156</v>
      </c>
      <c r="G141" s="21"/>
      <c r="H141" s="22">
        <f t="shared" si="2"/>
        <v>0</v>
      </c>
      <c r="I141" s="14"/>
    </row>
    <row r="142" spans="1:9" x14ac:dyDescent="0.25">
      <c r="A142" s="4" t="s">
        <v>262</v>
      </c>
      <c r="B142" s="5" t="s">
        <v>263</v>
      </c>
      <c r="C142" s="6" t="s">
        <v>7</v>
      </c>
      <c r="D142" s="17"/>
      <c r="E142" s="7">
        <v>0</v>
      </c>
      <c r="F142" s="19" t="s">
        <v>7</v>
      </c>
      <c r="G142" s="21"/>
      <c r="H142" s="22"/>
      <c r="I142" s="14"/>
    </row>
    <row r="143" spans="1:9" x14ac:dyDescent="0.25">
      <c r="A143" s="4" t="s">
        <v>264</v>
      </c>
      <c r="B143" s="5" t="s">
        <v>265</v>
      </c>
      <c r="C143" s="6" t="s">
        <v>7</v>
      </c>
      <c r="D143" s="17"/>
      <c r="E143" s="7">
        <v>0</v>
      </c>
      <c r="F143" s="19" t="s">
        <v>7</v>
      </c>
      <c r="G143" s="21"/>
      <c r="H143" s="22"/>
      <c r="I143" s="14"/>
    </row>
    <row r="144" spans="1:9" x14ac:dyDescent="0.25">
      <c r="A144" s="4" t="s">
        <v>266</v>
      </c>
      <c r="B144" s="5" t="s">
        <v>267</v>
      </c>
      <c r="C144" s="6" t="s">
        <v>7</v>
      </c>
      <c r="D144" s="17"/>
      <c r="E144" s="7">
        <v>0</v>
      </c>
      <c r="F144" s="19" t="s">
        <v>7</v>
      </c>
      <c r="G144" s="21"/>
      <c r="H144" s="22"/>
      <c r="I144" s="14"/>
    </row>
    <row r="145" spans="1:9" x14ac:dyDescent="0.25">
      <c r="A145" s="4" t="s">
        <v>268</v>
      </c>
      <c r="B145" s="5" t="s">
        <v>11</v>
      </c>
      <c r="C145" s="6" t="s">
        <v>7</v>
      </c>
      <c r="D145" s="17"/>
      <c r="E145" s="7">
        <v>0</v>
      </c>
      <c r="F145" s="19" t="s">
        <v>7</v>
      </c>
      <c r="G145" s="21"/>
      <c r="H145" s="22"/>
      <c r="I145" s="14"/>
    </row>
    <row r="146" spans="1:9" ht="28.5" x14ac:dyDescent="0.25">
      <c r="A146" s="4" t="s">
        <v>269</v>
      </c>
      <c r="B146" s="8" t="s">
        <v>270</v>
      </c>
      <c r="C146" s="6" t="s">
        <v>271</v>
      </c>
      <c r="D146" s="17">
        <v>207.9</v>
      </c>
      <c r="E146" s="7" t="s">
        <v>272</v>
      </c>
      <c r="F146" s="19">
        <v>1</v>
      </c>
      <c r="G146" s="21"/>
      <c r="H146" s="22">
        <f t="shared" si="2"/>
        <v>0</v>
      </c>
      <c r="I146" s="14"/>
    </row>
    <row r="147" spans="1:9" ht="42.75" x14ac:dyDescent="0.25">
      <c r="A147" s="4" t="s">
        <v>273</v>
      </c>
      <c r="B147" s="8" t="s">
        <v>274</v>
      </c>
      <c r="C147" s="6" t="s">
        <v>275</v>
      </c>
      <c r="D147" s="17">
        <v>207.9</v>
      </c>
      <c r="E147" s="7" t="s">
        <v>272</v>
      </c>
      <c r="F147" s="19">
        <v>18</v>
      </c>
      <c r="G147" s="21"/>
      <c r="H147" s="22">
        <f t="shared" si="2"/>
        <v>0</v>
      </c>
      <c r="I147" s="14"/>
    </row>
    <row r="148" spans="1:9" ht="28.5" x14ac:dyDescent="0.25">
      <c r="A148" s="4" t="s">
        <v>276</v>
      </c>
      <c r="B148" s="8" t="s">
        <v>277</v>
      </c>
      <c r="C148" s="6" t="s">
        <v>278</v>
      </c>
      <c r="D148" s="17">
        <v>207.9</v>
      </c>
      <c r="E148" s="7" t="s">
        <v>272</v>
      </c>
      <c r="F148" s="19">
        <v>1</v>
      </c>
      <c r="G148" s="21"/>
      <c r="H148" s="22">
        <f t="shared" si="2"/>
        <v>0</v>
      </c>
      <c r="I148" s="14"/>
    </row>
    <row r="149" spans="1:9" ht="28.5" x14ac:dyDescent="0.25">
      <c r="A149" s="4" t="s">
        <v>279</v>
      </c>
      <c r="B149" s="8" t="s">
        <v>280</v>
      </c>
      <c r="C149" s="6" t="s">
        <v>281</v>
      </c>
      <c r="D149" s="17">
        <v>207.9</v>
      </c>
      <c r="E149" s="7" t="s">
        <v>272</v>
      </c>
      <c r="F149" s="19">
        <v>1</v>
      </c>
      <c r="G149" s="21"/>
      <c r="H149" s="22">
        <f t="shared" si="2"/>
        <v>0</v>
      </c>
      <c r="I149" s="14"/>
    </row>
    <row r="150" spans="1:9" ht="28.5" x14ac:dyDescent="0.25">
      <c r="A150" s="4" t="s">
        <v>282</v>
      </c>
      <c r="B150" s="8" t="s">
        <v>283</v>
      </c>
      <c r="C150" s="6" t="s">
        <v>284</v>
      </c>
      <c r="D150" s="17">
        <v>207.9</v>
      </c>
      <c r="E150" s="7" t="s">
        <v>272</v>
      </c>
      <c r="F150" s="19">
        <v>2</v>
      </c>
      <c r="G150" s="21"/>
      <c r="H150" s="22">
        <f t="shared" si="2"/>
        <v>0</v>
      </c>
      <c r="I150" s="14"/>
    </row>
    <row r="151" spans="1:9" ht="28.5" x14ac:dyDescent="0.25">
      <c r="A151" s="4">
        <v>610150</v>
      </c>
      <c r="B151" s="8" t="s">
        <v>285</v>
      </c>
      <c r="C151" s="6" t="s">
        <v>286</v>
      </c>
      <c r="D151" s="17">
        <v>207.9</v>
      </c>
      <c r="E151" s="7" t="s">
        <v>272</v>
      </c>
      <c r="F151" s="19">
        <v>12</v>
      </c>
      <c r="G151" s="21"/>
      <c r="H151" s="22">
        <f t="shared" si="2"/>
        <v>0</v>
      </c>
      <c r="I151" s="14"/>
    </row>
    <row r="152" spans="1:9" ht="28.5" x14ac:dyDescent="0.25">
      <c r="A152" s="4">
        <v>610160</v>
      </c>
      <c r="B152" s="8" t="s">
        <v>287</v>
      </c>
      <c r="C152" s="6" t="s">
        <v>288</v>
      </c>
      <c r="D152" s="17">
        <v>207.9</v>
      </c>
      <c r="E152" s="7" t="s">
        <v>272</v>
      </c>
      <c r="F152" s="19">
        <v>3</v>
      </c>
      <c r="G152" s="21"/>
      <c r="H152" s="22">
        <f t="shared" si="2"/>
        <v>0</v>
      </c>
      <c r="I152" s="14"/>
    </row>
    <row r="153" spans="1:9" ht="42.75" x14ac:dyDescent="0.25">
      <c r="A153" s="4">
        <v>610170</v>
      </c>
      <c r="B153" s="8" t="s">
        <v>289</v>
      </c>
      <c r="C153" s="6" t="s">
        <v>290</v>
      </c>
      <c r="D153" s="17">
        <v>3423.1</v>
      </c>
      <c r="E153" s="7" t="s">
        <v>77</v>
      </c>
      <c r="F153" s="19">
        <v>2</v>
      </c>
      <c r="G153" s="21"/>
      <c r="H153" s="22">
        <f t="shared" si="2"/>
        <v>0</v>
      </c>
      <c r="I153" s="14"/>
    </row>
    <row r="154" spans="1:9" ht="28.5" x14ac:dyDescent="0.25">
      <c r="A154" s="4">
        <v>610180</v>
      </c>
      <c r="B154" s="8" t="s">
        <v>291</v>
      </c>
      <c r="C154" s="6" t="s">
        <v>292</v>
      </c>
      <c r="D154" s="17">
        <v>207.9</v>
      </c>
      <c r="E154" s="7" t="s">
        <v>272</v>
      </c>
      <c r="F154" s="19">
        <v>1</v>
      </c>
      <c r="G154" s="21"/>
      <c r="H154" s="22">
        <f t="shared" si="2"/>
        <v>0</v>
      </c>
      <c r="I154" s="14"/>
    </row>
    <row r="155" spans="1:9" x14ac:dyDescent="0.25">
      <c r="A155" s="4" t="s">
        <v>293</v>
      </c>
      <c r="B155" s="5" t="s">
        <v>25</v>
      </c>
      <c r="C155" s="6" t="s">
        <v>7</v>
      </c>
      <c r="D155" s="17"/>
      <c r="E155" s="7">
        <v>0</v>
      </c>
      <c r="F155" s="19" t="s">
        <v>7</v>
      </c>
      <c r="G155" s="21"/>
      <c r="H155" s="22"/>
      <c r="I155" s="14"/>
    </row>
    <row r="156" spans="1:9" x14ac:dyDescent="0.25">
      <c r="A156" s="4" t="s">
        <v>294</v>
      </c>
      <c r="B156" s="5" t="s">
        <v>295</v>
      </c>
      <c r="C156" s="6" t="s">
        <v>7</v>
      </c>
      <c r="D156" s="17"/>
      <c r="E156" s="7">
        <v>0</v>
      </c>
      <c r="F156" s="19" t="s">
        <v>7</v>
      </c>
      <c r="G156" s="21"/>
      <c r="H156" s="22"/>
      <c r="I156" s="14"/>
    </row>
    <row r="157" spans="1:9" ht="28.5" x14ac:dyDescent="0.25">
      <c r="A157" s="4" t="s">
        <v>296</v>
      </c>
      <c r="B157" s="8" t="s">
        <v>297</v>
      </c>
      <c r="C157" s="6" t="s">
        <v>298</v>
      </c>
      <c r="D157" s="17">
        <v>207.9</v>
      </c>
      <c r="E157" s="7" t="s">
        <v>272</v>
      </c>
      <c r="F157" s="19">
        <v>0</v>
      </c>
      <c r="G157" s="21"/>
      <c r="H157" s="22">
        <f t="shared" si="2"/>
        <v>0</v>
      </c>
      <c r="I157" s="14" t="s">
        <v>608</v>
      </c>
    </row>
    <row r="158" spans="1:9" ht="28.5" x14ac:dyDescent="0.25">
      <c r="A158" s="4" t="s">
        <v>299</v>
      </c>
      <c r="B158" s="5" t="s">
        <v>150</v>
      </c>
      <c r="C158" s="6" t="s">
        <v>7</v>
      </c>
      <c r="D158" s="17"/>
      <c r="E158" s="7">
        <v>0</v>
      </c>
      <c r="F158" s="19" t="s">
        <v>7</v>
      </c>
      <c r="G158" s="21"/>
      <c r="H158" s="22"/>
      <c r="I158" s="14"/>
    </row>
    <row r="159" spans="1:9" ht="42.75" x14ac:dyDescent="0.25">
      <c r="A159" s="4" t="s">
        <v>300</v>
      </c>
      <c r="B159" s="8" t="s">
        <v>301</v>
      </c>
      <c r="C159" s="6" t="s">
        <v>302</v>
      </c>
      <c r="D159" s="17">
        <v>114.6</v>
      </c>
      <c r="E159" s="7" t="s">
        <v>272</v>
      </c>
      <c r="F159" s="19">
        <v>156</v>
      </c>
      <c r="G159" s="21"/>
      <c r="H159" s="22">
        <f t="shared" si="2"/>
        <v>0</v>
      </c>
      <c r="I159" s="14"/>
    </row>
    <row r="160" spans="1:9" x14ac:dyDescent="0.25">
      <c r="A160" s="4" t="s">
        <v>303</v>
      </c>
      <c r="B160" s="5" t="s">
        <v>304</v>
      </c>
      <c r="C160" s="6" t="s">
        <v>7</v>
      </c>
      <c r="D160" s="17"/>
      <c r="E160" s="7">
        <v>0</v>
      </c>
      <c r="F160" s="19" t="s">
        <v>7</v>
      </c>
      <c r="G160" s="21"/>
      <c r="H160" s="22"/>
      <c r="I160" s="14"/>
    </row>
    <row r="161" spans="1:9" x14ac:dyDescent="0.25">
      <c r="A161" s="4" t="s">
        <v>305</v>
      </c>
      <c r="B161" s="5" t="s">
        <v>11</v>
      </c>
      <c r="C161" s="6" t="s">
        <v>7</v>
      </c>
      <c r="D161" s="17"/>
      <c r="E161" s="7">
        <v>0</v>
      </c>
      <c r="F161" s="19" t="s">
        <v>7</v>
      </c>
      <c r="G161" s="21"/>
      <c r="H161" s="22"/>
      <c r="I161" s="14"/>
    </row>
    <row r="162" spans="1:9" ht="42.75" x14ac:dyDescent="0.25">
      <c r="A162" s="4" t="s">
        <v>306</v>
      </c>
      <c r="B162" s="8" t="s">
        <v>307</v>
      </c>
      <c r="C162" s="6" t="s">
        <v>308</v>
      </c>
      <c r="D162" s="17">
        <v>4.74</v>
      </c>
      <c r="E162" s="7" t="s">
        <v>272</v>
      </c>
      <c r="F162" s="19">
        <v>1</v>
      </c>
      <c r="G162" s="21"/>
      <c r="H162" s="22">
        <f t="shared" si="2"/>
        <v>0</v>
      </c>
      <c r="I162" s="14"/>
    </row>
    <row r="163" spans="1:9" ht="42.75" x14ac:dyDescent="0.25">
      <c r="A163" s="4">
        <v>618130</v>
      </c>
      <c r="B163" s="8" t="s">
        <v>309</v>
      </c>
      <c r="C163" s="6" t="s">
        <v>310</v>
      </c>
      <c r="D163" s="17">
        <v>4.74</v>
      </c>
      <c r="E163" s="7" t="s">
        <v>272</v>
      </c>
      <c r="F163" s="19">
        <v>12</v>
      </c>
      <c r="G163" s="21"/>
      <c r="H163" s="22">
        <f t="shared" si="2"/>
        <v>0</v>
      </c>
      <c r="I163" s="14"/>
    </row>
    <row r="164" spans="1:9" ht="28.5" x14ac:dyDescent="0.25">
      <c r="A164" s="4" t="s">
        <v>311</v>
      </c>
      <c r="B164" s="8" t="s">
        <v>312</v>
      </c>
      <c r="C164" s="6" t="s">
        <v>288</v>
      </c>
      <c r="D164" s="17">
        <v>4.74</v>
      </c>
      <c r="E164" s="7" t="s">
        <v>272</v>
      </c>
      <c r="F164" s="19">
        <v>4</v>
      </c>
      <c r="G164" s="21"/>
      <c r="H164" s="22">
        <f t="shared" si="2"/>
        <v>0</v>
      </c>
      <c r="I164" s="14"/>
    </row>
    <row r="165" spans="1:9" ht="57" x14ac:dyDescent="0.25">
      <c r="A165" s="4" t="s">
        <v>313</v>
      </c>
      <c r="B165" s="8" t="s">
        <v>314</v>
      </c>
      <c r="C165" s="6" t="s">
        <v>315</v>
      </c>
      <c r="D165" s="17">
        <v>4.74</v>
      </c>
      <c r="E165" s="7" t="s">
        <v>272</v>
      </c>
      <c r="F165" s="19">
        <v>1</v>
      </c>
      <c r="G165" s="21"/>
      <c r="H165" s="22">
        <f t="shared" si="2"/>
        <v>0</v>
      </c>
      <c r="I165" s="14"/>
    </row>
    <row r="166" spans="1:9" x14ac:dyDescent="0.25">
      <c r="A166" s="4" t="s">
        <v>316</v>
      </c>
      <c r="B166" s="5" t="s">
        <v>317</v>
      </c>
      <c r="C166" s="6" t="s">
        <v>7</v>
      </c>
      <c r="D166" s="17"/>
      <c r="E166" s="7">
        <v>0</v>
      </c>
      <c r="F166" s="19" t="s">
        <v>7</v>
      </c>
      <c r="G166" s="21"/>
      <c r="H166" s="22"/>
      <c r="I166" s="14"/>
    </row>
    <row r="167" spans="1:9" ht="28.5" x14ac:dyDescent="0.25">
      <c r="A167" s="4" t="s">
        <v>318</v>
      </c>
      <c r="B167" s="5" t="s">
        <v>150</v>
      </c>
      <c r="C167" s="6" t="s">
        <v>7</v>
      </c>
      <c r="D167" s="17"/>
      <c r="E167" s="7">
        <v>0</v>
      </c>
      <c r="F167" s="19" t="s">
        <v>7</v>
      </c>
      <c r="G167" s="21"/>
      <c r="H167" s="22"/>
      <c r="I167" s="14"/>
    </row>
    <row r="168" spans="1:9" ht="57" x14ac:dyDescent="0.25">
      <c r="A168" s="4" t="s">
        <v>319</v>
      </c>
      <c r="B168" s="8" t="s">
        <v>309</v>
      </c>
      <c r="C168" s="6" t="s">
        <v>320</v>
      </c>
      <c r="D168" s="17">
        <v>4.74</v>
      </c>
      <c r="E168" s="7" t="s">
        <v>272</v>
      </c>
      <c r="F168" s="19">
        <v>156</v>
      </c>
      <c r="G168" s="21"/>
      <c r="H168" s="22">
        <f t="shared" si="2"/>
        <v>0</v>
      </c>
      <c r="I168" s="14"/>
    </row>
    <row r="169" spans="1:9" x14ac:dyDescent="0.25">
      <c r="A169" s="4" t="s">
        <v>321</v>
      </c>
      <c r="B169" s="5" t="s">
        <v>322</v>
      </c>
      <c r="C169" s="6" t="s">
        <v>7</v>
      </c>
      <c r="D169" s="17"/>
      <c r="E169" s="7">
        <v>0</v>
      </c>
      <c r="F169" s="19" t="s">
        <v>7</v>
      </c>
      <c r="G169" s="21"/>
      <c r="H169" s="22"/>
      <c r="I169" s="14"/>
    </row>
    <row r="170" spans="1:9" x14ac:dyDescent="0.25">
      <c r="A170" s="4" t="s">
        <v>323</v>
      </c>
      <c r="B170" s="5" t="s">
        <v>324</v>
      </c>
      <c r="C170" s="6" t="s">
        <v>7</v>
      </c>
      <c r="D170" s="17"/>
      <c r="E170" s="7">
        <v>0</v>
      </c>
      <c r="F170" s="19" t="s">
        <v>7</v>
      </c>
      <c r="G170" s="21"/>
      <c r="H170" s="22"/>
      <c r="I170" s="14"/>
    </row>
    <row r="171" spans="1:9" x14ac:dyDescent="0.25">
      <c r="A171" s="4" t="s">
        <v>325</v>
      </c>
      <c r="B171" s="5" t="s">
        <v>11</v>
      </c>
      <c r="C171" s="6" t="s">
        <v>7</v>
      </c>
      <c r="D171" s="17"/>
      <c r="E171" s="7">
        <v>0</v>
      </c>
      <c r="F171" s="19" t="s">
        <v>7</v>
      </c>
      <c r="G171" s="21"/>
      <c r="H171" s="22"/>
      <c r="I171" s="14"/>
    </row>
    <row r="172" spans="1:9" ht="28.5" x14ac:dyDescent="0.25">
      <c r="A172" s="4" t="s">
        <v>326</v>
      </c>
      <c r="B172" s="8" t="s">
        <v>327</v>
      </c>
      <c r="C172" s="6" t="s">
        <v>328</v>
      </c>
      <c r="D172" s="17">
        <v>14</v>
      </c>
      <c r="E172" s="7" t="s">
        <v>46</v>
      </c>
      <c r="F172" s="19">
        <v>1</v>
      </c>
      <c r="G172" s="21"/>
      <c r="H172" s="22">
        <f t="shared" si="2"/>
        <v>0</v>
      </c>
      <c r="I172" s="14"/>
    </row>
    <row r="173" spans="1:9" ht="28.5" x14ac:dyDescent="0.25">
      <c r="A173" s="4" t="s">
        <v>329</v>
      </c>
      <c r="B173" s="8" t="s">
        <v>330</v>
      </c>
      <c r="C173" s="6" t="s">
        <v>331</v>
      </c>
      <c r="D173" s="17">
        <v>14</v>
      </c>
      <c r="E173" s="7" t="s">
        <v>46</v>
      </c>
      <c r="F173" s="19">
        <v>8</v>
      </c>
      <c r="G173" s="21"/>
      <c r="H173" s="22">
        <f t="shared" si="2"/>
        <v>0</v>
      </c>
      <c r="I173" s="14"/>
    </row>
    <row r="174" spans="1:9" x14ac:dyDescent="0.25">
      <c r="A174" s="4" t="s">
        <v>332</v>
      </c>
      <c r="B174" s="5" t="s">
        <v>25</v>
      </c>
      <c r="C174" s="6" t="s">
        <v>7</v>
      </c>
      <c r="D174" s="17"/>
      <c r="E174" s="7">
        <v>0</v>
      </c>
      <c r="F174" s="19" t="s">
        <v>7</v>
      </c>
      <c r="G174" s="21"/>
      <c r="H174" s="22"/>
      <c r="I174" s="14"/>
    </row>
    <row r="175" spans="1:9" x14ac:dyDescent="0.25">
      <c r="A175" s="4" t="s">
        <v>333</v>
      </c>
      <c r="B175" s="5" t="s">
        <v>90</v>
      </c>
      <c r="C175" s="6" t="s">
        <v>7</v>
      </c>
      <c r="D175" s="17"/>
      <c r="E175" s="7">
        <v>0</v>
      </c>
      <c r="F175" s="19" t="s">
        <v>7</v>
      </c>
      <c r="G175" s="21"/>
      <c r="H175" s="22"/>
      <c r="I175" s="14"/>
    </row>
    <row r="176" spans="1:9" x14ac:dyDescent="0.25">
      <c r="A176" s="4" t="s">
        <v>336</v>
      </c>
      <c r="B176" s="5" t="s">
        <v>337</v>
      </c>
      <c r="C176" s="6" t="s">
        <v>7</v>
      </c>
      <c r="D176" s="17"/>
      <c r="E176" s="7">
        <v>0</v>
      </c>
      <c r="F176" s="19" t="s">
        <v>7</v>
      </c>
      <c r="G176" s="21"/>
      <c r="H176" s="22"/>
      <c r="I176" s="14"/>
    </row>
    <row r="177" spans="1:9" x14ac:dyDescent="0.25">
      <c r="A177" s="4" t="s">
        <v>338</v>
      </c>
      <c r="B177" s="5" t="s">
        <v>11</v>
      </c>
      <c r="C177" s="6" t="s">
        <v>7</v>
      </c>
      <c r="D177" s="17"/>
      <c r="E177" s="7">
        <v>0</v>
      </c>
      <c r="F177" s="19" t="s">
        <v>7</v>
      </c>
      <c r="G177" s="21"/>
      <c r="H177" s="22"/>
      <c r="I177" s="14"/>
    </row>
    <row r="178" spans="1:9" ht="28.5" x14ac:dyDescent="0.25">
      <c r="A178" s="4" t="s">
        <v>339</v>
      </c>
      <c r="B178" s="8" t="s">
        <v>327</v>
      </c>
      <c r="C178" s="6" t="s">
        <v>340</v>
      </c>
      <c r="D178" s="17">
        <v>2</v>
      </c>
      <c r="E178" s="7" t="s">
        <v>46</v>
      </c>
      <c r="F178" s="19">
        <v>1</v>
      </c>
      <c r="G178" s="21"/>
      <c r="H178" s="22">
        <f t="shared" si="2"/>
        <v>0</v>
      </c>
      <c r="I178" s="14"/>
    </row>
    <row r="179" spans="1:9" x14ac:dyDescent="0.25">
      <c r="A179" s="4" t="s">
        <v>341</v>
      </c>
      <c r="B179" s="5" t="s">
        <v>25</v>
      </c>
      <c r="C179" s="6" t="s">
        <v>7</v>
      </c>
      <c r="D179" s="17"/>
      <c r="E179" s="7">
        <v>0</v>
      </c>
      <c r="F179" s="19" t="s">
        <v>7</v>
      </c>
      <c r="G179" s="21"/>
      <c r="H179" s="22"/>
      <c r="I179" s="14"/>
    </row>
    <row r="180" spans="1:9" x14ac:dyDescent="0.25">
      <c r="A180" s="4" t="s">
        <v>342</v>
      </c>
      <c r="B180" s="5" t="s">
        <v>90</v>
      </c>
      <c r="C180" s="6" t="s">
        <v>7</v>
      </c>
      <c r="D180" s="17"/>
      <c r="E180" s="7">
        <v>0</v>
      </c>
      <c r="F180" s="19" t="s">
        <v>7</v>
      </c>
      <c r="G180" s="21"/>
      <c r="H180" s="22"/>
      <c r="I180" s="14"/>
    </row>
    <row r="181" spans="1:9" x14ac:dyDescent="0.25">
      <c r="A181" s="4" t="s">
        <v>343</v>
      </c>
      <c r="B181" s="5" t="s">
        <v>344</v>
      </c>
      <c r="C181" s="6" t="s">
        <v>7</v>
      </c>
      <c r="D181" s="17"/>
      <c r="E181" s="7">
        <v>0</v>
      </c>
      <c r="F181" s="19" t="s">
        <v>7</v>
      </c>
      <c r="G181" s="21"/>
      <c r="H181" s="22"/>
      <c r="I181" s="14"/>
    </row>
    <row r="182" spans="1:9" ht="28.5" x14ac:dyDescent="0.25">
      <c r="A182" s="4" t="s">
        <v>345</v>
      </c>
      <c r="B182" s="5" t="s">
        <v>346</v>
      </c>
      <c r="C182" s="6" t="s">
        <v>7</v>
      </c>
      <c r="D182" s="17"/>
      <c r="E182" s="7">
        <v>0</v>
      </c>
      <c r="F182" s="19" t="s">
        <v>7</v>
      </c>
      <c r="G182" s="21"/>
      <c r="H182" s="22"/>
      <c r="I182" s="14"/>
    </row>
    <row r="183" spans="1:9" x14ac:dyDescent="0.25">
      <c r="A183" s="4" t="s">
        <v>347</v>
      </c>
      <c r="B183" s="5" t="s">
        <v>11</v>
      </c>
      <c r="C183" s="6" t="s">
        <v>7</v>
      </c>
      <c r="D183" s="17"/>
      <c r="E183" s="7">
        <v>0</v>
      </c>
      <c r="F183" s="19" t="s">
        <v>7</v>
      </c>
      <c r="G183" s="21"/>
      <c r="H183" s="22"/>
      <c r="I183" s="14"/>
    </row>
    <row r="184" spans="1:9" ht="28.5" x14ac:dyDescent="0.25">
      <c r="A184" s="4" t="s">
        <v>348</v>
      </c>
      <c r="B184" s="8" t="s">
        <v>349</v>
      </c>
      <c r="C184" s="6" t="s">
        <v>86</v>
      </c>
      <c r="D184" s="17">
        <v>173.5</v>
      </c>
      <c r="E184" s="7" t="s">
        <v>67</v>
      </c>
      <c r="F184" s="19">
        <v>1</v>
      </c>
      <c r="G184" s="21"/>
      <c r="H184" s="22">
        <f t="shared" si="2"/>
        <v>0</v>
      </c>
      <c r="I184" s="14"/>
    </row>
    <row r="185" spans="1:9" ht="28.5" x14ac:dyDescent="0.25">
      <c r="A185" s="4" t="s">
        <v>350</v>
      </c>
      <c r="B185" s="8" t="s">
        <v>351</v>
      </c>
      <c r="C185" s="6" t="s">
        <v>352</v>
      </c>
      <c r="D185" s="17">
        <v>173.5</v>
      </c>
      <c r="E185" s="7" t="s">
        <v>67</v>
      </c>
      <c r="F185" s="19">
        <v>2</v>
      </c>
      <c r="G185" s="21"/>
      <c r="H185" s="22">
        <f t="shared" si="2"/>
        <v>0</v>
      </c>
      <c r="I185" s="14"/>
    </row>
    <row r="186" spans="1:9" ht="42.75" x14ac:dyDescent="0.25">
      <c r="A186" s="4" t="s">
        <v>353</v>
      </c>
      <c r="B186" s="8" t="s">
        <v>354</v>
      </c>
      <c r="C186" s="6" t="s">
        <v>355</v>
      </c>
      <c r="D186" s="17">
        <v>173.5</v>
      </c>
      <c r="E186" s="7" t="s">
        <v>67</v>
      </c>
      <c r="F186" s="19">
        <v>2</v>
      </c>
      <c r="G186" s="21"/>
      <c r="H186" s="22">
        <f t="shared" si="2"/>
        <v>0</v>
      </c>
      <c r="I186" s="14"/>
    </row>
    <row r="187" spans="1:9" x14ac:dyDescent="0.25">
      <c r="A187" s="4" t="s">
        <v>356</v>
      </c>
      <c r="B187" s="5" t="s">
        <v>90</v>
      </c>
      <c r="C187" s="6" t="s">
        <v>7</v>
      </c>
      <c r="D187" s="17"/>
      <c r="E187" s="7">
        <v>0</v>
      </c>
      <c r="F187" s="19" t="s">
        <v>7</v>
      </c>
      <c r="G187" s="21"/>
      <c r="H187" s="22"/>
      <c r="I187" s="14"/>
    </row>
    <row r="188" spans="1:9" x14ac:dyDescent="0.25">
      <c r="A188" s="4" t="s">
        <v>358</v>
      </c>
      <c r="B188" s="5" t="s">
        <v>359</v>
      </c>
      <c r="C188" s="6" t="s">
        <v>7</v>
      </c>
      <c r="D188" s="17"/>
      <c r="E188" s="7">
        <v>0</v>
      </c>
      <c r="F188" s="19" t="s">
        <v>7</v>
      </c>
      <c r="G188" s="21"/>
      <c r="H188" s="22"/>
      <c r="I188" s="14"/>
    </row>
    <row r="189" spans="1:9" x14ac:dyDescent="0.25">
      <c r="A189" s="4" t="s">
        <v>360</v>
      </c>
      <c r="B189" s="5" t="s">
        <v>361</v>
      </c>
      <c r="C189" s="6" t="s">
        <v>7</v>
      </c>
      <c r="D189" s="17"/>
      <c r="E189" s="7">
        <v>0</v>
      </c>
      <c r="F189" s="19" t="s">
        <v>7</v>
      </c>
      <c r="G189" s="21"/>
      <c r="H189" s="22"/>
      <c r="I189" s="14"/>
    </row>
    <row r="190" spans="1:9" x14ac:dyDescent="0.25">
      <c r="A190" s="4" t="s">
        <v>362</v>
      </c>
      <c r="B190" s="5" t="s">
        <v>11</v>
      </c>
      <c r="C190" s="6" t="s">
        <v>7</v>
      </c>
      <c r="D190" s="17"/>
      <c r="E190" s="7">
        <v>0</v>
      </c>
      <c r="F190" s="19" t="s">
        <v>7</v>
      </c>
      <c r="G190" s="21"/>
      <c r="H190" s="22"/>
      <c r="I190" s="14"/>
    </row>
    <row r="191" spans="1:9" ht="28.5" x14ac:dyDescent="0.25">
      <c r="A191" s="4" t="s">
        <v>363</v>
      </c>
      <c r="B191" s="8" t="s">
        <v>364</v>
      </c>
      <c r="C191" s="6" t="s">
        <v>365</v>
      </c>
      <c r="D191" s="17">
        <v>481.9</v>
      </c>
      <c r="E191" s="7" t="s">
        <v>34</v>
      </c>
      <c r="F191" s="19">
        <v>12</v>
      </c>
      <c r="G191" s="21"/>
      <c r="H191" s="22">
        <f t="shared" si="2"/>
        <v>0</v>
      </c>
      <c r="I191" s="14"/>
    </row>
    <row r="192" spans="1:9" ht="28.5" x14ac:dyDescent="0.25">
      <c r="A192" s="4" t="s">
        <v>366</v>
      </c>
      <c r="B192" s="8" t="s">
        <v>367</v>
      </c>
      <c r="C192" s="6" t="s">
        <v>368</v>
      </c>
      <c r="D192" s="17">
        <v>481.9</v>
      </c>
      <c r="E192" s="7" t="s">
        <v>34</v>
      </c>
      <c r="F192" s="19">
        <v>6</v>
      </c>
      <c r="G192" s="21"/>
      <c r="H192" s="22">
        <f t="shared" si="2"/>
        <v>0</v>
      </c>
      <c r="I192" s="14"/>
    </row>
    <row r="193" spans="1:9" ht="28.5" x14ac:dyDescent="0.25">
      <c r="A193" s="4" t="s">
        <v>369</v>
      </c>
      <c r="B193" s="8" t="s">
        <v>370</v>
      </c>
      <c r="C193" s="6" t="s">
        <v>371</v>
      </c>
      <c r="D193" s="17">
        <v>481.9</v>
      </c>
      <c r="E193" s="7" t="s">
        <v>34</v>
      </c>
      <c r="F193" s="19">
        <v>1</v>
      </c>
      <c r="G193" s="21"/>
      <c r="H193" s="22">
        <f t="shared" si="2"/>
        <v>0</v>
      </c>
      <c r="I193" s="14"/>
    </row>
    <row r="194" spans="1:9" ht="42.75" x14ac:dyDescent="0.25">
      <c r="A194" s="4" t="s">
        <v>372</v>
      </c>
      <c r="B194" s="8" t="s">
        <v>373</v>
      </c>
      <c r="C194" s="6" t="s">
        <v>374</v>
      </c>
      <c r="D194" s="17">
        <v>517</v>
      </c>
      <c r="E194" s="7" t="s">
        <v>77</v>
      </c>
      <c r="F194" s="19">
        <v>1</v>
      </c>
      <c r="G194" s="21"/>
      <c r="H194" s="22">
        <f t="shared" si="2"/>
        <v>0</v>
      </c>
      <c r="I194" s="14"/>
    </row>
    <row r="195" spans="1:9" x14ac:dyDescent="0.25">
      <c r="A195" s="4" t="s">
        <v>375</v>
      </c>
      <c r="B195" s="5" t="s">
        <v>25</v>
      </c>
      <c r="C195" s="6" t="s">
        <v>7</v>
      </c>
      <c r="D195" s="17"/>
      <c r="E195" s="7">
        <v>0</v>
      </c>
      <c r="F195" s="19" t="s">
        <v>7</v>
      </c>
      <c r="G195" s="21"/>
      <c r="H195" s="22"/>
      <c r="I195" s="14"/>
    </row>
    <row r="196" spans="1:9" x14ac:dyDescent="0.25">
      <c r="A196" s="4" t="s">
        <v>376</v>
      </c>
      <c r="B196" s="5" t="s">
        <v>377</v>
      </c>
      <c r="C196" s="6" t="s">
        <v>7</v>
      </c>
      <c r="D196" s="17"/>
      <c r="E196" s="7">
        <v>0</v>
      </c>
      <c r="F196" s="19" t="s">
        <v>7</v>
      </c>
      <c r="G196" s="21"/>
      <c r="H196" s="22"/>
      <c r="I196" s="14"/>
    </row>
    <row r="197" spans="1:9" x14ac:dyDescent="0.25">
      <c r="A197" s="4" t="s">
        <v>378</v>
      </c>
      <c r="B197" s="5" t="s">
        <v>379</v>
      </c>
      <c r="C197" s="6" t="s">
        <v>7</v>
      </c>
      <c r="D197" s="17"/>
      <c r="E197" s="7">
        <v>0</v>
      </c>
      <c r="F197" s="19" t="s">
        <v>7</v>
      </c>
      <c r="G197" s="21"/>
      <c r="H197" s="22"/>
      <c r="I197" s="14"/>
    </row>
    <row r="198" spans="1:9" x14ac:dyDescent="0.25">
      <c r="A198" s="4" t="s">
        <v>380</v>
      </c>
      <c r="B198" s="5" t="s">
        <v>11</v>
      </c>
      <c r="C198" s="6"/>
      <c r="D198" s="17"/>
      <c r="E198" s="7"/>
      <c r="F198" s="19"/>
      <c r="G198" s="21"/>
      <c r="H198" s="22">
        <f t="shared" si="2"/>
        <v>0</v>
      </c>
      <c r="I198" s="14"/>
    </row>
    <row r="199" spans="1:9" ht="42.75" x14ac:dyDescent="0.25">
      <c r="A199" s="4">
        <v>671000</v>
      </c>
      <c r="B199" s="8" t="s">
        <v>270</v>
      </c>
      <c r="C199" s="6" t="s">
        <v>381</v>
      </c>
      <c r="D199" s="17">
        <v>8.34</v>
      </c>
      <c r="E199" s="7" t="s">
        <v>272</v>
      </c>
      <c r="F199" s="19">
        <v>1</v>
      </c>
      <c r="G199" s="21"/>
      <c r="H199" s="22">
        <f t="shared" si="2"/>
        <v>0</v>
      </c>
      <c r="I199" s="14"/>
    </row>
    <row r="200" spans="1:9" ht="28.5" x14ac:dyDescent="0.25">
      <c r="A200" s="4" t="s">
        <v>382</v>
      </c>
      <c r="B200" s="8" t="s">
        <v>383</v>
      </c>
      <c r="C200" s="6" t="s">
        <v>384</v>
      </c>
      <c r="D200" s="17">
        <v>8.34</v>
      </c>
      <c r="E200" s="7" t="s">
        <v>272</v>
      </c>
      <c r="F200" s="19">
        <v>1</v>
      </c>
      <c r="G200" s="21"/>
      <c r="H200" s="22">
        <f t="shared" si="2"/>
        <v>0</v>
      </c>
      <c r="I200" s="14"/>
    </row>
    <row r="201" spans="1:9" x14ac:dyDescent="0.25">
      <c r="A201" s="4" t="s">
        <v>385</v>
      </c>
      <c r="B201" s="8" t="s">
        <v>386</v>
      </c>
      <c r="C201" s="6" t="s">
        <v>387</v>
      </c>
      <c r="D201" s="17">
        <v>313.89999999999998</v>
      </c>
      <c r="E201" s="7" t="s">
        <v>67</v>
      </c>
      <c r="F201" s="19">
        <v>1</v>
      </c>
      <c r="G201" s="21"/>
      <c r="H201" s="22">
        <f t="shared" ref="H201:H264" si="3">D201*F201*G201</f>
        <v>0</v>
      </c>
      <c r="I201" s="14"/>
    </row>
    <row r="202" spans="1:9" ht="28.5" x14ac:dyDescent="0.25">
      <c r="A202" s="4" t="s">
        <v>388</v>
      </c>
      <c r="B202" s="8" t="s">
        <v>389</v>
      </c>
      <c r="C202" s="6" t="s">
        <v>390</v>
      </c>
      <c r="D202" s="17">
        <v>313.89999999999998</v>
      </c>
      <c r="E202" s="7" t="s">
        <v>67</v>
      </c>
      <c r="F202" s="19">
        <v>1</v>
      </c>
      <c r="G202" s="21"/>
      <c r="H202" s="22">
        <f t="shared" si="3"/>
        <v>0</v>
      </c>
      <c r="I202" s="14"/>
    </row>
    <row r="203" spans="1:9" x14ac:dyDescent="0.25">
      <c r="A203" s="4">
        <v>672</v>
      </c>
      <c r="B203" s="5" t="s">
        <v>391</v>
      </c>
      <c r="C203" s="6"/>
      <c r="D203" s="17"/>
      <c r="E203" s="7"/>
      <c r="F203" s="19"/>
      <c r="G203" s="21"/>
      <c r="H203" s="22">
        <f t="shared" si="3"/>
        <v>0</v>
      </c>
      <c r="I203" s="14"/>
    </row>
    <row r="204" spans="1:9" x14ac:dyDescent="0.25">
      <c r="A204" s="4">
        <v>6720</v>
      </c>
      <c r="B204" s="5" t="s">
        <v>11</v>
      </c>
      <c r="C204" s="6"/>
      <c r="D204" s="17"/>
      <c r="E204" s="7"/>
      <c r="F204" s="19"/>
      <c r="G204" s="21"/>
      <c r="H204" s="22">
        <f t="shared" si="3"/>
        <v>0</v>
      </c>
      <c r="I204" s="14"/>
    </row>
    <row r="205" spans="1:9" ht="42.75" x14ac:dyDescent="0.25">
      <c r="A205" s="4">
        <v>672000</v>
      </c>
      <c r="B205" s="8" t="s">
        <v>270</v>
      </c>
      <c r="C205" s="6" t="s">
        <v>381</v>
      </c>
      <c r="D205" s="17">
        <v>71.12</v>
      </c>
      <c r="E205" s="7" t="s">
        <v>272</v>
      </c>
      <c r="F205" s="19">
        <v>1</v>
      </c>
      <c r="G205" s="21"/>
      <c r="H205" s="22">
        <f t="shared" si="3"/>
        <v>0</v>
      </c>
      <c r="I205" s="14"/>
    </row>
    <row r="206" spans="1:9" ht="28.5" x14ac:dyDescent="0.25">
      <c r="A206" s="4">
        <v>672010</v>
      </c>
      <c r="B206" s="8" t="s">
        <v>392</v>
      </c>
      <c r="C206" s="6" t="s">
        <v>393</v>
      </c>
      <c r="D206" s="17">
        <v>71.12</v>
      </c>
      <c r="E206" s="7" t="s">
        <v>272</v>
      </c>
      <c r="F206" s="19">
        <v>1</v>
      </c>
      <c r="G206" s="21"/>
      <c r="H206" s="22">
        <f t="shared" si="3"/>
        <v>0</v>
      </c>
      <c r="I206" s="14"/>
    </row>
    <row r="207" spans="1:9" x14ac:dyDescent="0.25">
      <c r="A207" s="4">
        <v>672020</v>
      </c>
      <c r="B207" s="8" t="s">
        <v>386</v>
      </c>
      <c r="C207" s="6" t="s">
        <v>387</v>
      </c>
      <c r="D207" s="17">
        <v>523.1</v>
      </c>
      <c r="E207" s="7" t="s">
        <v>67</v>
      </c>
      <c r="F207" s="19">
        <v>1</v>
      </c>
      <c r="G207" s="21"/>
      <c r="H207" s="22">
        <f t="shared" si="3"/>
        <v>0</v>
      </c>
      <c r="I207" s="14"/>
    </row>
    <row r="208" spans="1:9" ht="28.5" x14ac:dyDescent="0.25">
      <c r="A208" s="4">
        <v>672030</v>
      </c>
      <c r="B208" s="8" t="s">
        <v>389</v>
      </c>
      <c r="C208" s="6" t="s">
        <v>390</v>
      </c>
      <c r="D208" s="17">
        <v>523.1</v>
      </c>
      <c r="E208" s="7" t="s">
        <v>67</v>
      </c>
      <c r="F208" s="19">
        <v>1</v>
      </c>
      <c r="G208" s="21"/>
      <c r="H208" s="22">
        <f t="shared" si="3"/>
        <v>0</v>
      </c>
      <c r="I208" s="14"/>
    </row>
    <row r="209" spans="1:9" x14ac:dyDescent="0.25">
      <c r="A209" s="4">
        <v>6721</v>
      </c>
      <c r="B209" s="5" t="s">
        <v>25</v>
      </c>
      <c r="C209" s="6"/>
      <c r="D209" s="17"/>
      <c r="E209" s="7"/>
      <c r="F209" s="19"/>
      <c r="G209" s="21"/>
      <c r="H209" s="22">
        <f t="shared" si="3"/>
        <v>0</v>
      </c>
      <c r="I209" s="14"/>
    </row>
    <row r="210" spans="1:9" x14ac:dyDescent="0.25">
      <c r="A210" s="4">
        <v>6722</v>
      </c>
      <c r="B210" s="5" t="s">
        <v>90</v>
      </c>
      <c r="C210" s="6"/>
      <c r="D210" s="17"/>
      <c r="E210" s="7"/>
      <c r="F210" s="19"/>
      <c r="G210" s="21"/>
      <c r="H210" s="22">
        <f t="shared" si="3"/>
        <v>0</v>
      </c>
      <c r="I210" s="14"/>
    </row>
    <row r="211" spans="1:9" ht="28.5" x14ac:dyDescent="0.25">
      <c r="A211" s="4">
        <v>672220</v>
      </c>
      <c r="B211" s="8" t="s">
        <v>334</v>
      </c>
      <c r="C211" s="6" t="s">
        <v>335</v>
      </c>
      <c r="D211" s="17">
        <v>71.12</v>
      </c>
      <c r="E211" s="7" t="s">
        <v>272</v>
      </c>
      <c r="F211" s="19">
        <v>0</v>
      </c>
      <c r="G211" s="21"/>
      <c r="H211" s="22">
        <f t="shared" si="3"/>
        <v>0</v>
      </c>
      <c r="I211" s="14" t="s">
        <v>608</v>
      </c>
    </row>
    <row r="212" spans="1:9" x14ac:dyDescent="0.25">
      <c r="A212" s="4" t="s">
        <v>394</v>
      </c>
      <c r="B212" s="5" t="s">
        <v>121</v>
      </c>
      <c r="C212" s="6" t="s">
        <v>7</v>
      </c>
      <c r="D212" s="17"/>
      <c r="E212" s="7">
        <v>0</v>
      </c>
      <c r="F212" s="19" t="s">
        <v>7</v>
      </c>
      <c r="G212" s="21"/>
      <c r="H212" s="22"/>
      <c r="I212" s="14"/>
    </row>
    <row r="213" spans="1:9" x14ac:dyDescent="0.25">
      <c r="A213" s="4" t="s">
        <v>395</v>
      </c>
      <c r="B213" s="5" t="s">
        <v>396</v>
      </c>
      <c r="C213" s="6" t="s">
        <v>7</v>
      </c>
      <c r="D213" s="17"/>
      <c r="E213" s="7">
        <v>0</v>
      </c>
      <c r="F213" s="19" t="s">
        <v>7</v>
      </c>
      <c r="G213" s="21"/>
      <c r="H213" s="22"/>
      <c r="I213" s="14"/>
    </row>
    <row r="214" spans="1:9" x14ac:dyDescent="0.25">
      <c r="A214" s="4" t="s">
        <v>397</v>
      </c>
      <c r="B214" s="5" t="s">
        <v>11</v>
      </c>
      <c r="C214" s="6" t="s">
        <v>7</v>
      </c>
      <c r="D214" s="17"/>
      <c r="E214" s="7">
        <v>0</v>
      </c>
      <c r="F214" s="19" t="s">
        <v>7</v>
      </c>
      <c r="G214" s="21"/>
      <c r="H214" s="22"/>
      <c r="I214" s="14"/>
    </row>
    <row r="215" spans="1:9" ht="28.5" x14ac:dyDescent="0.25">
      <c r="A215" s="4" t="s">
        <v>398</v>
      </c>
      <c r="B215" s="8" t="s">
        <v>399</v>
      </c>
      <c r="C215" s="6" t="s">
        <v>400</v>
      </c>
      <c r="D215" s="17">
        <v>4</v>
      </c>
      <c r="E215" s="7" t="s">
        <v>46</v>
      </c>
      <c r="F215" s="19">
        <v>8</v>
      </c>
      <c r="G215" s="21"/>
      <c r="H215" s="22">
        <f t="shared" si="3"/>
        <v>0</v>
      </c>
      <c r="I215" s="14"/>
    </row>
    <row r="216" spans="1:9" ht="57" x14ac:dyDescent="0.25">
      <c r="A216" s="4" t="s">
        <v>401</v>
      </c>
      <c r="B216" s="8" t="s">
        <v>402</v>
      </c>
      <c r="C216" s="6" t="s">
        <v>403</v>
      </c>
      <c r="D216" s="17">
        <v>4</v>
      </c>
      <c r="E216" s="7" t="s">
        <v>46</v>
      </c>
      <c r="F216" s="19">
        <v>8</v>
      </c>
      <c r="G216" s="21"/>
      <c r="H216" s="22">
        <f t="shared" si="3"/>
        <v>0</v>
      </c>
      <c r="I216" s="14"/>
    </row>
    <row r="217" spans="1:9" ht="42.75" x14ac:dyDescent="0.25">
      <c r="A217" s="4" t="s">
        <v>404</v>
      </c>
      <c r="B217" s="8" t="s">
        <v>405</v>
      </c>
      <c r="C217" s="6" t="s">
        <v>406</v>
      </c>
      <c r="D217" s="17">
        <v>4</v>
      </c>
      <c r="E217" s="7" t="s">
        <v>46</v>
      </c>
      <c r="F217" s="19">
        <v>1</v>
      </c>
      <c r="G217" s="21"/>
      <c r="H217" s="22">
        <f t="shared" si="3"/>
        <v>0</v>
      </c>
      <c r="I217" s="14"/>
    </row>
    <row r="218" spans="1:9" ht="42.75" x14ac:dyDescent="0.25">
      <c r="A218" s="4" t="s">
        <v>407</v>
      </c>
      <c r="B218" s="8" t="s">
        <v>357</v>
      </c>
      <c r="C218" s="6" t="s">
        <v>408</v>
      </c>
      <c r="D218" s="17">
        <v>4</v>
      </c>
      <c r="E218" s="7" t="s">
        <v>46</v>
      </c>
      <c r="F218" s="19">
        <v>0</v>
      </c>
      <c r="G218" s="21"/>
      <c r="H218" s="22">
        <f t="shared" si="3"/>
        <v>0</v>
      </c>
      <c r="I218" s="14" t="s">
        <v>608</v>
      </c>
    </row>
    <row r="219" spans="1:9" x14ac:dyDescent="0.25">
      <c r="A219" s="4" t="s">
        <v>409</v>
      </c>
      <c r="B219" s="5" t="s">
        <v>410</v>
      </c>
      <c r="C219" s="6" t="s">
        <v>7</v>
      </c>
      <c r="D219" s="17"/>
      <c r="E219" s="7">
        <v>0</v>
      </c>
      <c r="F219" s="19" t="s">
        <v>7</v>
      </c>
      <c r="G219" s="21"/>
      <c r="H219" s="22"/>
      <c r="I219" s="14"/>
    </row>
    <row r="220" spans="1:9" x14ac:dyDescent="0.25">
      <c r="A220" s="4" t="s">
        <v>411</v>
      </c>
      <c r="B220" s="5" t="s">
        <v>412</v>
      </c>
      <c r="C220" s="6" t="s">
        <v>7</v>
      </c>
      <c r="D220" s="17"/>
      <c r="E220" s="7">
        <v>0</v>
      </c>
      <c r="F220" s="19" t="s">
        <v>7</v>
      </c>
      <c r="G220" s="21"/>
      <c r="H220" s="22"/>
      <c r="I220" s="14"/>
    </row>
    <row r="221" spans="1:9" x14ac:dyDescent="0.25">
      <c r="A221" s="4" t="s">
        <v>413</v>
      </c>
      <c r="B221" s="5" t="s">
        <v>414</v>
      </c>
      <c r="C221" s="6" t="s">
        <v>7</v>
      </c>
      <c r="D221" s="17"/>
      <c r="E221" s="7">
        <v>0</v>
      </c>
      <c r="F221" s="19" t="s">
        <v>7</v>
      </c>
      <c r="G221" s="21"/>
      <c r="H221" s="22"/>
      <c r="I221" s="14"/>
    </row>
    <row r="222" spans="1:9" x14ac:dyDescent="0.25">
      <c r="A222" s="4" t="s">
        <v>415</v>
      </c>
      <c r="B222" s="5" t="s">
        <v>11</v>
      </c>
      <c r="C222" s="6" t="s">
        <v>7</v>
      </c>
      <c r="D222" s="17"/>
      <c r="E222" s="7">
        <v>0</v>
      </c>
      <c r="F222" s="19" t="s">
        <v>7</v>
      </c>
      <c r="G222" s="21"/>
      <c r="H222" s="22"/>
      <c r="I222" s="14"/>
    </row>
    <row r="223" spans="1:9" ht="57" x14ac:dyDescent="0.25">
      <c r="A223" s="4" t="s">
        <v>416</v>
      </c>
      <c r="B223" s="8" t="s">
        <v>417</v>
      </c>
      <c r="C223" s="6" t="s">
        <v>418</v>
      </c>
      <c r="D223" s="17">
        <v>32.6</v>
      </c>
      <c r="E223" s="7" t="s">
        <v>67</v>
      </c>
      <c r="F223" s="19">
        <v>1</v>
      </c>
      <c r="G223" s="21"/>
      <c r="H223" s="22">
        <f t="shared" si="3"/>
        <v>0</v>
      </c>
      <c r="I223" s="14"/>
    </row>
    <row r="224" spans="1:9" x14ac:dyDescent="0.25">
      <c r="A224" s="4" t="s">
        <v>419</v>
      </c>
      <c r="B224" s="5" t="s">
        <v>25</v>
      </c>
      <c r="C224" s="6" t="s">
        <v>7</v>
      </c>
      <c r="D224" s="17"/>
      <c r="E224" s="7">
        <v>0</v>
      </c>
      <c r="F224" s="19" t="s">
        <v>7</v>
      </c>
      <c r="G224" s="21"/>
      <c r="H224" s="22"/>
      <c r="I224" s="14"/>
    </row>
    <row r="225" spans="1:9" x14ac:dyDescent="0.25">
      <c r="A225" s="4" t="s">
        <v>420</v>
      </c>
      <c r="B225" s="5" t="s">
        <v>51</v>
      </c>
      <c r="C225" s="6" t="s">
        <v>7</v>
      </c>
      <c r="D225" s="17"/>
      <c r="E225" s="7">
        <v>0</v>
      </c>
      <c r="F225" s="19" t="s">
        <v>7</v>
      </c>
      <c r="G225" s="21"/>
      <c r="H225" s="22"/>
      <c r="I225" s="14"/>
    </row>
    <row r="226" spans="1:9" x14ac:dyDescent="0.25">
      <c r="A226" s="4" t="s">
        <v>421</v>
      </c>
      <c r="B226" s="5" t="s">
        <v>422</v>
      </c>
      <c r="C226" s="6" t="s">
        <v>7</v>
      </c>
      <c r="D226" s="17"/>
      <c r="E226" s="7">
        <v>0</v>
      </c>
      <c r="F226" s="19" t="s">
        <v>7</v>
      </c>
      <c r="G226" s="21"/>
      <c r="H226" s="22"/>
      <c r="I226" s="14"/>
    </row>
    <row r="227" spans="1:9" x14ac:dyDescent="0.25">
      <c r="A227" s="4" t="s">
        <v>423</v>
      </c>
      <c r="B227" s="5" t="s">
        <v>424</v>
      </c>
      <c r="C227" s="6" t="s">
        <v>7</v>
      </c>
      <c r="D227" s="17"/>
      <c r="E227" s="7">
        <v>0</v>
      </c>
      <c r="F227" s="19" t="s">
        <v>7</v>
      </c>
      <c r="G227" s="21"/>
      <c r="H227" s="22"/>
      <c r="I227" s="14"/>
    </row>
    <row r="228" spans="1:9" x14ac:dyDescent="0.25">
      <c r="A228" s="4" t="s">
        <v>425</v>
      </c>
      <c r="B228" s="5" t="s">
        <v>11</v>
      </c>
      <c r="C228" s="6" t="s">
        <v>7</v>
      </c>
      <c r="D228" s="17"/>
      <c r="E228" s="7">
        <v>0</v>
      </c>
      <c r="F228" s="19" t="s">
        <v>7</v>
      </c>
      <c r="G228" s="21"/>
      <c r="H228" s="22"/>
      <c r="I228" s="14"/>
    </row>
    <row r="229" spans="1:9" ht="42.75" x14ac:dyDescent="0.25">
      <c r="A229" s="4" t="s">
        <v>426</v>
      </c>
      <c r="B229" s="8" t="s">
        <v>427</v>
      </c>
      <c r="C229" s="6" t="s">
        <v>428</v>
      </c>
      <c r="D229" s="17">
        <v>27</v>
      </c>
      <c r="E229" s="7" t="s">
        <v>46</v>
      </c>
      <c r="F229" s="19">
        <v>1</v>
      </c>
      <c r="G229" s="21"/>
      <c r="H229" s="22">
        <f t="shared" si="3"/>
        <v>0</v>
      </c>
      <c r="I229" s="14"/>
    </row>
    <row r="230" spans="1:9" x14ac:dyDescent="0.25">
      <c r="A230" s="4" t="s">
        <v>429</v>
      </c>
      <c r="B230" s="5" t="s">
        <v>25</v>
      </c>
      <c r="C230" s="6" t="s">
        <v>7</v>
      </c>
      <c r="D230" s="17"/>
      <c r="E230" s="7">
        <v>0</v>
      </c>
      <c r="F230" s="19" t="s">
        <v>7</v>
      </c>
      <c r="G230" s="21"/>
      <c r="H230" s="22"/>
      <c r="I230" s="14"/>
    </row>
    <row r="231" spans="1:9" x14ac:dyDescent="0.25">
      <c r="A231" s="4" t="s">
        <v>430</v>
      </c>
      <c r="B231" s="5" t="s">
        <v>51</v>
      </c>
      <c r="C231" s="6" t="s">
        <v>7</v>
      </c>
      <c r="D231" s="17"/>
      <c r="E231" s="7">
        <v>0</v>
      </c>
      <c r="F231" s="19" t="s">
        <v>7</v>
      </c>
      <c r="G231" s="21"/>
      <c r="H231" s="22"/>
      <c r="I231" s="14"/>
    </row>
    <row r="232" spans="1:9" x14ac:dyDescent="0.25">
      <c r="A232" s="4" t="s">
        <v>431</v>
      </c>
      <c r="B232" s="5" t="s">
        <v>432</v>
      </c>
      <c r="C232" s="6" t="s">
        <v>7</v>
      </c>
      <c r="D232" s="17"/>
      <c r="E232" s="7">
        <v>0</v>
      </c>
      <c r="F232" s="19" t="s">
        <v>7</v>
      </c>
      <c r="G232" s="21"/>
      <c r="H232" s="22"/>
      <c r="I232" s="14"/>
    </row>
    <row r="233" spans="1:9" x14ac:dyDescent="0.25">
      <c r="A233" s="4" t="s">
        <v>433</v>
      </c>
      <c r="B233" s="5" t="s">
        <v>11</v>
      </c>
      <c r="C233" s="6" t="s">
        <v>7</v>
      </c>
      <c r="D233" s="17"/>
      <c r="E233" s="7">
        <v>0</v>
      </c>
      <c r="F233" s="19" t="s">
        <v>7</v>
      </c>
      <c r="G233" s="21"/>
      <c r="H233" s="22"/>
      <c r="I233" s="14"/>
    </row>
    <row r="234" spans="1:9" ht="42.75" x14ac:dyDescent="0.25">
      <c r="A234" s="4" t="s">
        <v>434</v>
      </c>
      <c r="B234" s="8" t="s">
        <v>427</v>
      </c>
      <c r="C234" s="6" t="s">
        <v>435</v>
      </c>
      <c r="D234" s="17">
        <v>17</v>
      </c>
      <c r="E234" s="7" t="s">
        <v>46</v>
      </c>
      <c r="F234" s="19">
        <v>1</v>
      </c>
      <c r="G234" s="21"/>
      <c r="H234" s="22">
        <f t="shared" si="3"/>
        <v>0</v>
      </c>
      <c r="I234" s="14"/>
    </row>
    <row r="235" spans="1:9" x14ac:dyDescent="0.25">
      <c r="A235" s="4" t="s">
        <v>436</v>
      </c>
      <c r="B235" s="5" t="s">
        <v>25</v>
      </c>
      <c r="C235" s="6" t="s">
        <v>7</v>
      </c>
      <c r="D235" s="17"/>
      <c r="E235" s="7">
        <v>0</v>
      </c>
      <c r="F235" s="19" t="s">
        <v>7</v>
      </c>
      <c r="G235" s="21"/>
      <c r="H235" s="22"/>
      <c r="I235" s="14"/>
    </row>
    <row r="236" spans="1:9" x14ac:dyDescent="0.25">
      <c r="A236" s="4" t="s">
        <v>437</v>
      </c>
      <c r="B236" s="5" t="s">
        <v>51</v>
      </c>
      <c r="C236" s="6" t="s">
        <v>7</v>
      </c>
      <c r="D236" s="17"/>
      <c r="E236" s="7">
        <v>0</v>
      </c>
      <c r="F236" s="19" t="s">
        <v>7</v>
      </c>
      <c r="G236" s="21"/>
      <c r="H236" s="22"/>
      <c r="I236" s="14"/>
    </row>
    <row r="237" spans="1:9" x14ac:dyDescent="0.25">
      <c r="A237" s="4" t="s">
        <v>438</v>
      </c>
      <c r="B237" s="5" t="s">
        <v>439</v>
      </c>
      <c r="C237" s="6" t="s">
        <v>7</v>
      </c>
      <c r="D237" s="17"/>
      <c r="E237" s="7">
        <v>0</v>
      </c>
      <c r="F237" s="19" t="s">
        <v>7</v>
      </c>
      <c r="G237" s="21"/>
      <c r="H237" s="22"/>
      <c r="I237" s="14"/>
    </row>
    <row r="238" spans="1:9" x14ac:dyDescent="0.25">
      <c r="A238" s="4" t="s">
        <v>440</v>
      </c>
      <c r="B238" s="5" t="s">
        <v>11</v>
      </c>
      <c r="C238" s="6" t="s">
        <v>7</v>
      </c>
      <c r="D238" s="17"/>
      <c r="E238" s="7">
        <v>0</v>
      </c>
      <c r="F238" s="19" t="s">
        <v>7</v>
      </c>
      <c r="G238" s="21"/>
      <c r="H238" s="22"/>
      <c r="I238" s="14"/>
    </row>
    <row r="239" spans="1:9" ht="57" x14ac:dyDescent="0.25">
      <c r="A239" s="4" t="s">
        <v>441</v>
      </c>
      <c r="B239" s="8" t="s">
        <v>442</v>
      </c>
      <c r="C239" s="6" t="s">
        <v>443</v>
      </c>
      <c r="D239" s="17">
        <v>22</v>
      </c>
      <c r="E239" s="7" t="s">
        <v>46</v>
      </c>
      <c r="F239" s="19">
        <v>1</v>
      </c>
      <c r="G239" s="21"/>
      <c r="H239" s="22">
        <f t="shared" si="3"/>
        <v>0</v>
      </c>
      <c r="I239" s="14"/>
    </row>
    <row r="240" spans="1:9" x14ac:dyDescent="0.25">
      <c r="A240" s="4" t="s">
        <v>444</v>
      </c>
      <c r="B240" s="5" t="s">
        <v>25</v>
      </c>
      <c r="C240" s="6" t="s">
        <v>7</v>
      </c>
      <c r="D240" s="17"/>
      <c r="E240" s="7">
        <v>0</v>
      </c>
      <c r="F240" s="19" t="s">
        <v>7</v>
      </c>
      <c r="G240" s="21"/>
      <c r="H240" s="22"/>
      <c r="I240" s="14"/>
    </row>
    <row r="241" spans="1:9" x14ac:dyDescent="0.25">
      <c r="A241" s="4" t="s">
        <v>445</v>
      </c>
      <c r="B241" s="5" t="s">
        <v>51</v>
      </c>
      <c r="C241" s="6" t="s">
        <v>7</v>
      </c>
      <c r="D241" s="17"/>
      <c r="E241" s="7">
        <v>0</v>
      </c>
      <c r="F241" s="19" t="s">
        <v>7</v>
      </c>
      <c r="G241" s="21"/>
      <c r="H241" s="22"/>
      <c r="I241" s="14"/>
    </row>
    <row r="242" spans="1:9" x14ac:dyDescent="0.25">
      <c r="A242" s="4" t="s">
        <v>446</v>
      </c>
      <c r="B242" s="5" t="s">
        <v>447</v>
      </c>
      <c r="C242" s="6" t="s">
        <v>7</v>
      </c>
      <c r="D242" s="17"/>
      <c r="E242" s="7">
        <v>0</v>
      </c>
      <c r="F242" s="19" t="s">
        <v>7</v>
      </c>
      <c r="G242" s="21"/>
      <c r="H242" s="22"/>
      <c r="I242" s="14"/>
    </row>
    <row r="243" spans="1:9" x14ac:dyDescent="0.25">
      <c r="A243" s="4" t="s">
        <v>448</v>
      </c>
      <c r="B243" s="5" t="s">
        <v>11</v>
      </c>
      <c r="C243" s="6" t="s">
        <v>7</v>
      </c>
      <c r="D243" s="17"/>
      <c r="E243" s="7">
        <v>0</v>
      </c>
      <c r="F243" s="19" t="s">
        <v>7</v>
      </c>
      <c r="G243" s="21"/>
      <c r="H243" s="22"/>
      <c r="I243" s="14"/>
    </row>
    <row r="244" spans="1:9" ht="57" x14ac:dyDescent="0.25">
      <c r="A244" s="4" t="s">
        <v>449</v>
      </c>
      <c r="B244" s="8" t="s">
        <v>442</v>
      </c>
      <c r="C244" s="6" t="s">
        <v>450</v>
      </c>
      <c r="D244" s="17">
        <v>32</v>
      </c>
      <c r="E244" s="7" t="s">
        <v>46</v>
      </c>
      <c r="F244" s="19">
        <v>1</v>
      </c>
      <c r="G244" s="21"/>
      <c r="H244" s="22">
        <f t="shared" si="3"/>
        <v>0</v>
      </c>
      <c r="I244" s="14"/>
    </row>
    <row r="245" spans="1:9" x14ac:dyDescent="0.25">
      <c r="A245" s="4" t="s">
        <v>451</v>
      </c>
      <c r="B245" s="5" t="s">
        <v>25</v>
      </c>
      <c r="C245" s="6" t="s">
        <v>7</v>
      </c>
      <c r="D245" s="17"/>
      <c r="E245" s="7">
        <v>0</v>
      </c>
      <c r="F245" s="19" t="s">
        <v>7</v>
      </c>
      <c r="G245" s="21"/>
      <c r="H245" s="22"/>
      <c r="I245" s="14"/>
    </row>
    <row r="246" spans="1:9" x14ac:dyDescent="0.25">
      <c r="A246" s="4" t="s">
        <v>452</v>
      </c>
      <c r="B246" s="5" t="s">
        <v>51</v>
      </c>
      <c r="C246" s="6" t="s">
        <v>7</v>
      </c>
      <c r="D246" s="17"/>
      <c r="E246" s="7">
        <v>0</v>
      </c>
      <c r="F246" s="19" t="s">
        <v>7</v>
      </c>
      <c r="G246" s="21"/>
      <c r="H246" s="22"/>
      <c r="I246" s="14"/>
    </row>
    <row r="247" spans="1:9" x14ac:dyDescent="0.25">
      <c r="A247" s="4" t="s">
        <v>453</v>
      </c>
      <c r="B247" s="5" t="s">
        <v>454</v>
      </c>
      <c r="C247" s="6" t="s">
        <v>7</v>
      </c>
      <c r="D247" s="17"/>
      <c r="E247" s="7">
        <v>0</v>
      </c>
      <c r="F247" s="19" t="s">
        <v>7</v>
      </c>
      <c r="G247" s="21"/>
      <c r="H247" s="22"/>
      <c r="I247" s="14"/>
    </row>
    <row r="248" spans="1:9" x14ac:dyDescent="0.25">
      <c r="A248" s="4" t="s">
        <v>455</v>
      </c>
      <c r="B248" s="5" t="s">
        <v>11</v>
      </c>
      <c r="C248" s="6" t="s">
        <v>7</v>
      </c>
      <c r="D248" s="17"/>
      <c r="E248" s="7">
        <v>0</v>
      </c>
      <c r="F248" s="19" t="s">
        <v>7</v>
      </c>
      <c r="G248" s="21"/>
      <c r="H248" s="22"/>
      <c r="I248" s="14"/>
    </row>
    <row r="249" spans="1:9" ht="42.75" x14ac:dyDescent="0.25">
      <c r="A249" s="4" t="s">
        <v>456</v>
      </c>
      <c r="B249" s="8" t="s">
        <v>457</v>
      </c>
      <c r="C249" s="6" t="s">
        <v>458</v>
      </c>
      <c r="D249" s="17">
        <v>9</v>
      </c>
      <c r="E249" s="7" t="s">
        <v>46</v>
      </c>
      <c r="F249" s="19">
        <v>1</v>
      </c>
      <c r="G249" s="21"/>
      <c r="H249" s="22">
        <f t="shared" si="3"/>
        <v>0</v>
      </c>
      <c r="I249" s="14"/>
    </row>
    <row r="250" spans="1:9" x14ac:dyDescent="0.25">
      <c r="A250" s="4" t="s">
        <v>459</v>
      </c>
      <c r="B250" s="5" t="s">
        <v>25</v>
      </c>
      <c r="C250" s="6" t="s">
        <v>7</v>
      </c>
      <c r="D250" s="17"/>
      <c r="E250" s="7">
        <v>0</v>
      </c>
      <c r="F250" s="19" t="s">
        <v>7</v>
      </c>
      <c r="G250" s="21"/>
      <c r="H250" s="22"/>
      <c r="I250" s="14"/>
    </row>
    <row r="251" spans="1:9" x14ac:dyDescent="0.25">
      <c r="A251" s="4" t="s">
        <v>460</v>
      </c>
      <c r="B251" s="5" t="s">
        <v>51</v>
      </c>
      <c r="C251" s="6" t="s">
        <v>7</v>
      </c>
      <c r="D251" s="17"/>
      <c r="E251" s="7">
        <v>0</v>
      </c>
      <c r="F251" s="19" t="s">
        <v>7</v>
      </c>
      <c r="G251" s="21"/>
      <c r="H251" s="22"/>
      <c r="I251" s="14"/>
    </row>
    <row r="252" spans="1:9" x14ac:dyDescent="0.25">
      <c r="A252" s="4" t="s">
        <v>461</v>
      </c>
      <c r="B252" s="5" t="s">
        <v>462</v>
      </c>
      <c r="C252" s="6" t="s">
        <v>7</v>
      </c>
      <c r="D252" s="17"/>
      <c r="E252" s="7">
        <v>0</v>
      </c>
      <c r="F252" s="19" t="s">
        <v>7</v>
      </c>
      <c r="G252" s="21"/>
      <c r="H252" s="22"/>
      <c r="I252" s="14"/>
    </row>
    <row r="253" spans="1:9" x14ac:dyDescent="0.25">
      <c r="A253" s="4" t="s">
        <v>463</v>
      </c>
      <c r="B253" s="5" t="s">
        <v>11</v>
      </c>
      <c r="C253" s="6" t="s">
        <v>7</v>
      </c>
      <c r="D253" s="17"/>
      <c r="E253" s="7">
        <v>0</v>
      </c>
      <c r="F253" s="19" t="s">
        <v>7</v>
      </c>
      <c r="G253" s="21"/>
      <c r="H253" s="22"/>
      <c r="I253" s="14"/>
    </row>
    <row r="254" spans="1:9" ht="42.75" x14ac:dyDescent="0.25">
      <c r="A254" s="4" t="s">
        <v>464</v>
      </c>
      <c r="B254" s="8" t="s">
        <v>465</v>
      </c>
      <c r="C254" s="6" t="s">
        <v>466</v>
      </c>
      <c r="D254" s="17">
        <v>8</v>
      </c>
      <c r="E254" s="7" t="s">
        <v>46</v>
      </c>
      <c r="F254" s="19">
        <v>1</v>
      </c>
      <c r="G254" s="21"/>
      <c r="H254" s="22">
        <f t="shared" si="3"/>
        <v>0</v>
      </c>
      <c r="I254" s="14"/>
    </row>
    <row r="255" spans="1:9" x14ac:dyDescent="0.25">
      <c r="A255" s="4" t="s">
        <v>467</v>
      </c>
      <c r="B255" s="5" t="s">
        <v>25</v>
      </c>
      <c r="C255" s="6" t="s">
        <v>7</v>
      </c>
      <c r="D255" s="17"/>
      <c r="E255" s="7">
        <v>0</v>
      </c>
      <c r="F255" s="19" t="s">
        <v>7</v>
      </c>
      <c r="G255" s="21"/>
      <c r="H255" s="22"/>
      <c r="I255" s="14"/>
    </row>
    <row r="256" spans="1:9" x14ac:dyDescent="0.25">
      <c r="A256" s="4" t="s">
        <v>468</v>
      </c>
      <c r="B256" s="5" t="s">
        <v>51</v>
      </c>
      <c r="C256" s="6" t="s">
        <v>7</v>
      </c>
      <c r="D256" s="17"/>
      <c r="E256" s="7">
        <v>0</v>
      </c>
      <c r="F256" s="19" t="s">
        <v>7</v>
      </c>
      <c r="G256" s="21"/>
      <c r="H256" s="22"/>
      <c r="I256" s="14"/>
    </row>
    <row r="257" spans="1:9" x14ac:dyDescent="0.25">
      <c r="A257" s="4" t="s">
        <v>469</v>
      </c>
      <c r="B257" s="5" t="s">
        <v>470</v>
      </c>
      <c r="C257" s="6" t="s">
        <v>7</v>
      </c>
      <c r="D257" s="17"/>
      <c r="E257" s="7">
        <v>0</v>
      </c>
      <c r="F257" s="19" t="s">
        <v>7</v>
      </c>
      <c r="G257" s="21"/>
      <c r="H257" s="22"/>
      <c r="I257" s="14"/>
    </row>
    <row r="258" spans="1:9" x14ac:dyDescent="0.25">
      <c r="A258" s="4" t="s">
        <v>471</v>
      </c>
      <c r="B258" s="5" t="s">
        <v>11</v>
      </c>
      <c r="C258" s="6" t="s">
        <v>7</v>
      </c>
      <c r="D258" s="17"/>
      <c r="E258" s="7">
        <v>0</v>
      </c>
      <c r="F258" s="19" t="s">
        <v>7</v>
      </c>
      <c r="G258" s="21"/>
      <c r="H258" s="22"/>
      <c r="I258" s="14"/>
    </row>
    <row r="259" spans="1:9" ht="57" x14ac:dyDescent="0.25">
      <c r="A259" s="4" t="s">
        <v>472</v>
      </c>
      <c r="B259" s="8" t="s">
        <v>473</v>
      </c>
      <c r="C259" s="6" t="s">
        <v>474</v>
      </c>
      <c r="D259" s="17">
        <v>47</v>
      </c>
      <c r="E259" s="7" t="s">
        <v>46</v>
      </c>
      <c r="F259" s="19">
        <v>1</v>
      </c>
      <c r="G259" s="21"/>
      <c r="H259" s="22">
        <f t="shared" si="3"/>
        <v>0</v>
      </c>
      <c r="I259" s="14"/>
    </row>
    <row r="260" spans="1:9" x14ac:dyDescent="0.25">
      <c r="A260" s="4" t="s">
        <v>475</v>
      </c>
      <c r="B260" s="5" t="s">
        <v>25</v>
      </c>
      <c r="C260" s="6" t="s">
        <v>7</v>
      </c>
      <c r="D260" s="17"/>
      <c r="E260" s="7">
        <v>0</v>
      </c>
      <c r="F260" s="19" t="s">
        <v>7</v>
      </c>
      <c r="G260" s="21"/>
      <c r="H260" s="22"/>
      <c r="I260" s="14"/>
    </row>
    <row r="261" spans="1:9" x14ac:dyDescent="0.25">
      <c r="A261" s="4" t="s">
        <v>476</v>
      </c>
      <c r="B261" s="5" t="s">
        <v>51</v>
      </c>
      <c r="C261" s="6" t="s">
        <v>7</v>
      </c>
      <c r="D261" s="17"/>
      <c r="E261" s="7">
        <v>0</v>
      </c>
      <c r="F261" s="19" t="s">
        <v>7</v>
      </c>
      <c r="G261" s="21"/>
      <c r="H261" s="22"/>
      <c r="I261" s="14"/>
    </row>
    <row r="262" spans="1:9" x14ac:dyDescent="0.25">
      <c r="A262" s="4">
        <v>732</v>
      </c>
      <c r="B262" s="5" t="s">
        <v>477</v>
      </c>
      <c r="C262" s="6" t="s">
        <v>7</v>
      </c>
      <c r="D262" s="17"/>
      <c r="E262" s="7">
        <v>0</v>
      </c>
      <c r="F262" s="19" t="s">
        <v>7</v>
      </c>
      <c r="G262" s="21"/>
      <c r="H262" s="22"/>
      <c r="I262" s="14"/>
    </row>
    <row r="263" spans="1:9" x14ac:dyDescent="0.25">
      <c r="A263" s="4">
        <v>7320</v>
      </c>
      <c r="B263" s="5" t="s">
        <v>11</v>
      </c>
      <c r="C263" s="6" t="s">
        <v>7</v>
      </c>
      <c r="D263" s="17"/>
      <c r="E263" s="7">
        <v>0</v>
      </c>
      <c r="F263" s="19" t="s">
        <v>7</v>
      </c>
      <c r="G263" s="21"/>
      <c r="H263" s="22"/>
      <c r="I263" s="14"/>
    </row>
    <row r="264" spans="1:9" ht="57" x14ac:dyDescent="0.25">
      <c r="A264" s="4">
        <v>732020</v>
      </c>
      <c r="B264" s="8" t="s">
        <v>478</v>
      </c>
      <c r="C264" s="6" t="s">
        <v>479</v>
      </c>
      <c r="D264" s="17">
        <v>15</v>
      </c>
      <c r="E264" s="7" t="s">
        <v>46</v>
      </c>
      <c r="F264" s="19">
        <v>1</v>
      </c>
      <c r="G264" s="21"/>
      <c r="H264" s="22">
        <f t="shared" si="3"/>
        <v>0</v>
      </c>
      <c r="I264" s="14"/>
    </row>
    <row r="265" spans="1:9" x14ac:dyDescent="0.25">
      <c r="A265" s="4">
        <v>7321</v>
      </c>
      <c r="B265" s="5" t="s">
        <v>25</v>
      </c>
      <c r="C265" s="6" t="s">
        <v>7</v>
      </c>
      <c r="D265" s="17"/>
      <c r="E265" s="7">
        <v>0</v>
      </c>
      <c r="F265" s="19" t="s">
        <v>7</v>
      </c>
      <c r="G265" s="21"/>
      <c r="H265" s="22"/>
      <c r="I265" s="14"/>
    </row>
    <row r="266" spans="1:9" x14ac:dyDescent="0.25">
      <c r="A266" s="4">
        <v>7322</v>
      </c>
      <c r="B266" s="5" t="s">
        <v>51</v>
      </c>
      <c r="C266" s="6" t="s">
        <v>7</v>
      </c>
      <c r="D266" s="17"/>
      <c r="E266" s="7">
        <v>0</v>
      </c>
      <c r="F266" s="19" t="s">
        <v>7</v>
      </c>
      <c r="G266" s="21"/>
      <c r="H266" s="22"/>
      <c r="I266" s="14"/>
    </row>
    <row r="267" spans="1:9" x14ac:dyDescent="0.25">
      <c r="A267" s="4">
        <v>733</v>
      </c>
      <c r="B267" s="5" t="s">
        <v>480</v>
      </c>
      <c r="C267" s="6" t="s">
        <v>7</v>
      </c>
      <c r="D267" s="17"/>
      <c r="E267" s="7">
        <v>0</v>
      </c>
      <c r="F267" s="19" t="s">
        <v>7</v>
      </c>
      <c r="G267" s="21"/>
      <c r="H267" s="22"/>
      <c r="I267" s="14"/>
    </row>
    <row r="268" spans="1:9" x14ac:dyDescent="0.25">
      <c r="A268" s="4">
        <v>7330</v>
      </c>
      <c r="B268" s="5" t="s">
        <v>11</v>
      </c>
      <c r="C268" s="6" t="s">
        <v>7</v>
      </c>
      <c r="D268" s="17"/>
      <c r="E268" s="7">
        <v>0</v>
      </c>
      <c r="F268" s="19" t="s">
        <v>7</v>
      </c>
      <c r="G268" s="21"/>
      <c r="H268" s="22"/>
      <c r="I268" s="14"/>
    </row>
    <row r="269" spans="1:9" ht="57" x14ac:dyDescent="0.25">
      <c r="A269" s="4">
        <v>733020</v>
      </c>
      <c r="B269" s="8" t="s">
        <v>481</v>
      </c>
      <c r="C269" s="6" t="s">
        <v>482</v>
      </c>
      <c r="D269" s="17">
        <v>2</v>
      </c>
      <c r="E269" s="7" t="s">
        <v>46</v>
      </c>
      <c r="F269" s="19">
        <v>1</v>
      </c>
      <c r="G269" s="21"/>
      <c r="H269" s="22">
        <f t="shared" ref="H269:H326" si="4">D269*F269*G269</f>
        <v>0</v>
      </c>
      <c r="I269" s="14"/>
    </row>
    <row r="270" spans="1:9" x14ac:dyDescent="0.25">
      <c r="A270" s="4">
        <v>7331</v>
      </c>
      <c r="B270" s="5" t="s">
        <v>25</v>
      </c>
      <c r="C270" s="6" t="s">
        <v>7</v>
      </c>
      <c r="D270" s="17"/>
      <c r="E270" s="7">
        <v>0</v>
      </c>
      <c r="F270" s="19" t="s">
        <v>7</v>
      </c>
      <c r="G270" s="21"/>
      <c r="H270" s="22"/>
      <c r="I270" s="14"/>
    </row>
    <row r="271" spans="1:9" x14ac:dyDescent="0.25">
      <c r="A271" s="4">
        <v>7332</v>
      </c>
      <c r="B271" s="5" t="s">
        <v>51</v>
      </c>
      <c r="C271" s="6" t="s">
        <v>7</v>
      </c>
      <c r="D271" s="17"/>
      <c r="E271" s="7">
        <v>0</v>
      </c>
      <c r="F271" s="19" t="s">
        <v>7</v>
      </c>
      <c r="G271" s="21"/>
      <c r="H271" s="22"/>
      <c r="I271" s="14"/>
    </row>
    <row r="272" spans="1:9" x14ac:dyDescent="0.25">
      <c r="A272" s="4">
        <v>736</v>
      </c>
      <c r="B272" s="5" t="s">
        <v>483</v>
      </c>
      <c r="C272" s="6" t="s">
        <v>7</v>
      </c>
      <c r="D272" s="17"/>
      <c r="E272" s="7">
        <v>0</v>
      </c>
      <c r="F272" s="19" t="s">
        <v>7</v>
      </c>
      <c r="G272" s="21"/>
      <c r="H272" s="22"/>
      <c r="I272" s="14"/>
    </row>
    <row r="273" spans="1:9" x14ac:dyDescent="0.25">
      <c r="A273" s="4">
        <v>7360</v>
      </c>
      <c r="B273" s="5" t="s">
        <v>11</v>
      </c>
      <c r="C273" s="6" t="s">
        <v>7</v>
      </c>
      <c r="D273" s="17"/>
      <c r="E273" s="7">
        <v>0</v>
      </c>
      <c r="F273" s="19" t="s">
        <v>7</v>
      </c>
      <c r="G273" s="21"/>
      <c r="H273" s="22"/>
      <c r="I273" s="14"/>
    </row>
    <row r="274" spans="1:9" ht="57" x14ac:dyDescent="0.25">
      <c r="A274" s="4">
        <v>736020</v>
      </c>
      <c r="B274" s="8" t="s">
        <v>484</v>
      </c>
      <c r="C274" s="6" t="s">
        <v>485</v>
      </c>
      <c r="D274" s="17">
        <v>45</v>
      </c>
      <c r="E274" s="7" t="s">
        <v>46</v>
      </c>
      <c r="F274" s="19">
        <v>1</v>
      </c>
      <c r="G274" s="21"/>
      <c r="H274" s="22">
        <f t="shared" si="4"/>
        <v>0</v>
      </c>
      <c r="I274" s="14"/>
    </row>
    <row r="275" spans="1:9" x14ac:dyDescent="0.25">
      <c r="A275" s="4">
        <v>7361</v>
      </c>
      <c r="B275" s="5" t="s">
        <v>25</v>
      </c>
      <c r="C275" s="6" t="s">
        <v>7</v>
      </c>
      <c r="D275" s="17"/>
      <c r="E275" s="7">
        <v>0</v>
      </c>
      <c r="F275" s="19" t="s">
        <v>7</v>
      </c>
      <c r="G275" s="21"/>
      <c r="H275" s="22"/>
      <c r="I275" s="14"/>
    </row>
    <row r="276" spans="1:9" x14ac:dyDescent="0.25">
      <c r="A276" s="4">
        <v>7362</v>
      </c>
      <c r="B276" s="5" t="s">
        <v>51</v>
      </c>
      <c r="C276" s="6" t="s">
        <v>7</v>
      </c>
      <c r="D276" s="17"/>
      <c r="E276" s="7">
        <v>0</v>
      </c>
      <c r="F276" s="19" t="s">
        <v>7</v>
      </c>
      <c r="G276" s="21"/>
      <c r="H276" s="22"/>
      <c r="I276" s="14"/>
    </row>
    <row r="277" spans="1:9" x14ac:dyDescent="0.25">
      <c r="A277" s="4" t="s">
        <v>486</v>
      </c>
      <c r="B277" s="5" t="s">
        <v>487</v>
      </c>
      <c r="C277" s="6" t="s">
        <v>7</v>
      </c>
      <c r="D277" s="17"/>
      <c r="E277" s="7">
        <v>0</v>
      </c>
      <c r="F277" s="19" t="s">
        <v>7</v>
      </c>
      <c r="G277" s="21"/>
      <c r="H277" s="22"/>
      <c r="I277" s="14"/>
    </row>
    <row r="278" spans="1:9" x14ac:dyDescent="0.25">
      <c r="A278" s="4" t="s">
        <v>488</v>
      </c>
      <c r="B278" s="5" t="s">
        <v>489</v>
      </c>
      <c r="C278" s="6" t="s">
        <v>7</v>
      </c>
      <c r="D278" s="17"/>
      <c r="E278" s="7">
        <v>0</v>
      </c>
      <c r="F278" s="19" t="s">
        <v>7</v>
      </c>
      <c r="G278" s="21"/>
      <c r="H278" s="22"/>
      <c r="I278" s="14"/>
    </row>
    <row r="279" spans="1:9" x14ac:dyDescent="0.25">
      <c r="A279" s="4" t="s">
        <v>490</v>
      </c>
      <c r="B279" s="5" t="s">
        <v>11</v>
      </c>
      <c r="C279" s="6" t="s">
        <v>7</v>
      </c>
      <c r="D279" s="17"/>
      <c r="E279" s="7">
        <v>0</v>
      </c>
      <c r="F279" s="19" t="s">
        <v>7</v>
      </c>
      <c r="G279" s="21"/>
      <c r="H279" s="22"/>
      <c r="I279" s="14"/>
    </row>
    <row r="280" spans="1:9" ht="57" x14ac:dyDescent="0.25">
      <c r="A280" s="4" t="s">
        <v>491</v>
      </c>
      <c r="B280" s="8" t="s">
        <v>492</v>
      </c>
      <c r="C280" s="6" t="s">
        <v>493</v>
      </c>
      <c r="D280" s="17">
        <v>3</v>
      </c>
      <c r="E280" s="7" t="s">
        <v>46</v>
      </c>
      <c r="F280" s="19">
        <v>1</v>
      </c>
      <c r="G280" s="21"/>
      <c r="H280" s="22">
        <f t="shared" si="4"/>
        <v>0</v>
      </c>
      <c r="I280" s="14"/>
    </row>
    <row r="281" spans="1:9" x14ac:dyDescent="0.25">
      <c r="A281" s="4" t="s">
        <v>494</v>
      </c>
      <c r="B281" s="5" t="s">
        <v>25</v>
      </c>
      <c r="C281" s="6" t="s">
        <v>7</v>
      </c>
      <c r="D281" s="17"/>
      <c r="E281" s="7">
        <v>0</v>
      </c>
      <c r="F281" s="19" t="s">
        <v>7</v>
      </c>
      <c r="G281" s="21"/>
      <c r="H281" s="22"/>
      <c r="I281" s="14"/>
    </row>
    <row r="282" spans="1:9" x14ac:dyDescent="0.25">
      <c r="A282" s="4" t="s">
        <v>495</v>
      </c>
      <c r="B282" s="5" t="s">
        <v>51</v>
      </c>
      <c r="C282" s="6" t="s">
        <v>7</v>
      </c>
      <c r="D282" s="17"/>
      <c r="E282" s="7">
        <v>0</v>
      </c>
      <c r="F282" s="19" t="s">
        <v>7</v>
      </c>
      <c r="G282" s="21"/>
      <c r="H282" s="22"/>
      <c r="I282" s="14"/>
    </row>
    <row r="283" spans="1:9" x14ac:dyDescent="0.25">
      <c r="A283" s="4" t="s">
        <v>496</v>
      </c>
      <c r="B283" s="5" t="s">
        <v>497</v>
      </c>
      <c r="C283" s="6" t="s">
        <v>7</v>
      </c>
      <c r="D283" s="17"/>
      <c r="E283" s="7">
        <v>0</v>
      </c>
      <c r="F283" s="19" t="s">
        <v>7</v>
      </c>
      <c r="G283" s="21"/>
      <c r="H283" s="22"/>
      <c r="I283" s="14"/>
    </row>
    <row r="284" spans="1:9" x14ac:dyDescent="0.25">
      <c r="A284" s="4" t="s">
        <v>498</v>
      </c>
      <c r="B284" s="5" t="s">
        <v>11</v>
      </c>
      <c r="C284" s="6" t="s">
        <v>7</v>
      </c>
      <c r="D284" s="17"/>
      <c r="E284" s="7">
        <v>0</v>
      </c>
      <c r="F284" s="19" t="s">
        <v>7</v>
      </c>
      <c r="G284" s="21"/>
      <c r="H284" s="22"/>
      <c r="I284" s="14"/>
    </row>
    <row r="285" spans="1:9" ht="57" x14ac:dyDescent="0.25">
      <c r="A285" s="4" t="s">
        <v>499</v>
      </c>
      <c r="B285" s="8" t="s">
        <v>492</v>
      </c>
      <c r="C285" s="6" t="s">
        <v>493</v>
      </c>
      <c r="D285" s="17">
        <v>8</v>
      </c>
      <c r="E285" s="7" t="s">
        <v>46</v>
      </c>
      <c r="F285" s="19">
        <v>1</v>
      </c>
      <c r="G285" s="21"/>
      <c r="H285" s="22">
        <f t="shared" si="4"/>
        <v>0</v>
      </c>
      <c r="I285" s="14"/>
    </row>
    <row r="286" spans="1:9" x14ac:dyDescent="0.25">
      <c r="A286" s="4" t="s">
        <v>500</v>
      </c>
      <c r="B286" s="5" t="s">
        <v>25</v>
      </c>
      <c r="C286" s="6" t="s">
        <v>7</v>
      </c>
      <c r="D286" s="17"/>
      <c r="E286" s="7">
        <v>0</v>
      </c>
      <c r="F286" s="19" t="s">
        <v>7</v>
      </c>
      <c r="G286" s="21"/>
      <c r="H286" s="22"/>
      <c r="I286" s="14"/>
    </row>
    <row r="287" spans="1:9" x14ac:dyDescent="0.25">
      <c r="A287" s="4" t="s">
        <v>501</v>
      </c>
      <c r="B287" s="5" t="s">
        <v>51</v>
      </c>
      <c r="C287" s="6" t="s">
        <v>7</v>
      </c>
      <c r="D287" s="17"/>
      <c r="E287" s="7">
        <v>0</v>
      </c>
      <c r="F287" s="19" t="s">
        <v>7</v>
      </c>
      <c r="G287" s="21"/>
      <c r="H287" s="22"/>
      <c r="I287" s="14"/>
    </row>
    <row r="288" spans="1:9" x14ac:dyDescent="0.25">
      <c r="A288" s="4" t="s">
        <v>502</v>
      </c>
      <c r="B288" s="5" t="s">
        <v>503</v>
      </c>
      <c r="C288" s="6" t="s">
        <v>7</v>
      </c>
      <c r="D288" s="17"/>
      <c r="E288" s="7">
        <v>0</v>
      </c>
      <c r="F288" s="19" t="s">
        <v>7</v>
      </c>
      <c r="G288" s="21"/>
      <c r="H288" s="22"/>
      <c r="I288" s="14"/>
    </row>
    <row r="289" spans="1:9" x14ac:dyDescent="0.25">
      <c r="A289" s="4" t="s">
        <v>504</v>
      </c>
      <c r="B289" s="5" t="s">
        <v>11</v>
      </c>
      <c r="C289" s="6" t="s">
        <v>7</v>
      </c>
      <c r="D289" s="17"/>
      <c r="E289" s="7">
        <v>0</v>
      </c>
      <c r="F289" s="19" t="s">
        <v>7</v>
      </c>
      <c r="G289" s="21"/>
      <c r="H289" s="22"/>
      <c r="I289" s="14"/>
    </row>
    <row r="290" spans="1:9" ht="42.75" x14ac:dyDescent="0.25">
      <c r="A290" s="4" t="s">
        <v>505</v>
      </c>
      <c r="B290" s="8" t="s">
        <v>506</v>
      </c>
      <c r="C290" s="6" t="s">
        <v>507</v>
      </c>
      <c r="D290" s="17">
        <v>6</v>
      </c>
      <c r="E290" s="7" t="s">
        <v>46</v>
      </c>
      <c r="F290" s="19">
        <v>1</v>
      </c>
      <c r="G290" s="21"/>
      <c r="H290" s="22">
        <f t="shared" si="4"/>
        <v>0</v>
      </c>
      <c r="I290" s="14"/>
    </row>
    <row r="291" spans="1:9" x14ac:dyDescent="0.25">
      <c r="A291" s="4" t="s">
        <v>508</v>
      </c>
      <c r="B291" s="5" t="s">
        <v>25</v>
      </c>
      <c r="C291" s="6" t="s">
        <v>7</v>
      </c>
      <c r="D291" s="17"/>
      <c r="E291" s="7">
        <v>0</v>
      </c>
      <c r="F291" s="19" t="s">
        <v>7</v>
      </c>
      <c r="G291" s="21"/>
      <c r="H291" s="22"/>
      <c r="I291" s="14"/>
    </row>
    <row r="292" spans="1:9" x14ac:dyDescent="0.25">
      <c r="A292" s="4" t="s">
        <v>509</v>
      </c>
      <c r="B292" s="5" t="s">
        <v>51</v>
      </c>
      <c r="C292" s="6" t="s">
        <v>7</v>
      </c>
      <c r="D292" s="17"/>
      <c r="E292" s="7">
        <v>0</v>
      </c>
      <c r="F292" s="19" t="s">
        <v>7</v>
      </c>
      <c r="G292" s="21"/>
      <c r="H292" s="22"/>
      <c r="I292" s="14"/>
    </row>
    <row r="293" spans="1:9" x14ac:dyDescent="0.25">
      <c r="A293" s="4" t="s">
        <v>510</v>
      </c>
      <c r="B293" s="5" t="s">
        <v>511</v>
      </c>
      <c r="C293" s="6" t="s">
        <v>7</v>
      </c>
      <c r="D293" s="17"/>
      <c r="E293" s="7">
        <v>0</v>
      </c>
      <c r="F293" s="19" t="s">
        <v>7</v>
      </c>
      <c r="G293" s="21"/>
      <c r="H293" s="22"/>
      <c r="I293" s="14"/>
    </row>
    <row r="294" spans="1:9" x14ac:dyDescent="0.25">
      <c r="A294" s="4" t="s">
        <v>512</v>
      </c>
      <c r="B294" s="5" t="s">
        <v>11</v>
      </c>
      <c r="C294" s="6" t="s">
        <v>7</v>
      </c>
      <c r="D294" s="17"/>
      <c r="E294" s="7">
        <v>0</v>
      </c>
      <c r="F294" s="19" t="s">
        <v>7</v>
      </c>
      <c r="G294" s="21"/>
      <c r="H294" s="22"/>
      <c r="I294" s="14"/>
    </row>
    <row r="295" spans="1:9" ht="42.75" x14ac:dyDescent="0.25">
      <c r="A295" s="4" t="s">
        <v>513</v>
      </c>
      <c r="B295" s="8" t="s">
        <v>506</v>
      </c>
      <c r="C295" s="6" t="s">
        <v>507</v>
      </c>
      <c r="D295" s="17">
        <v>2</v>
      </c>
      <c r="E295" s="7" t="s">
        <v>46</v>
      </c>
      <c r="F295" s="19">
        <v>1</v>
      </c>
      <c r="G295" s="21"/>
      <c r="H295" s="22">
        <f t="shared" si="4"/>
        <v>0</v>
      </c>
      <c r="I295" s="14"/>
    </row>
    <row r="296" spans="1:9" x14ac:dyDescent="0.25">
      <c r="A296" s="4" t="s">
        <v>514</v>
      </c>
      <c r="B296" s="5" t="s">
        <v>25</v>
      </c>
      <c r="C296" s="6" t="s">
        <v>7</v>
      </c>
      <c r="D296" s="17"/>
      <c r="E296" s="7">
        <v>0</v>
      </c>
      <c r="F296" s="19" t="s">
        <v>7</v>
      </c>
      <c r="G296" s="21"/>
      <c r="H296" s="22"/>
      <c r="I296" s="14"/>
    </row>
    <row r="297" spans="1:9" x14ac:dyDescent="0.25">
      <c r="A297" s="4" t="s">
        <v>515</v>
      </c>
      <c r="B297" s="5" t="s">
        <v>51</v>
      </c>
      <c r="C297" s="6" t="s">
        <v>7</v>
      </c>
      <c r="D297" s="17"/>
      <c r="E297" s="7">
        <v>0</v>
      </c>
      <c r="F297" s="19" t="s">
        <v>7</v>
      </c>
      <c r="G297" s="21"/>
      <c r="H297" s="22"/>
      <c r="I297" s="14"/>
    </row>
    <row r="298" spans="1:9" x14ac:dyDescent="0.25">
      <c r="A298" s="4" t="s">
        <v>516</v>
      </c>
      <c r="B298" s="5" t="s">
        <v>517</v>
      </c>
      <c r="C298" s="6" t="s">
        <v>7</v>
      </c>
      <c r="D298" s="17"/>
      <c r="E298" s="7">
        <v>0</v>
      </c>
      <c r="F298" s="19" t="s">
        <v>7</v>
      </c>
      <c r="G298" s="21"/>
      <c r="H298" s="22"/>
      <c r="I298" s="14"/>
    </row>
    <row r="299" spans="1:9" x14ac:dyDescent="0.25">
      <c r="A299" s="4" t="s">
        <v>518</v>
      </c>
      <c r="B299" s="5" t="s">
        <v>519</v>
      </c>
      <c r="C299" s="6" t="s">
        <v>7</v>
      </c>
      <c r="D299" s="17"/>
      <c r="E299" s="7">
        <v>0</v>
      </c>
      <c r="F299" s="19" t="s">
        <v>7</v>
      </c>
      <c r="G299" s="21"/>
      <c r="H299" s="22"/>
      <c r="I299" s="14"/>
    </row>
    <row r="300" spans="1:9" x14ac:dyDescent="0.25">
      <c r="A300" s="4" t="s">
        <v>520</v>
      </c>
      <c r="B300" s="5" t="s">
        <v>11</v>
      </c>
      <c r="C300" s="6" t="s">
        <v>7</v>
      </c>
      <c r="D300" s="17"/>
      <c r="E300" s="7">
        <v>0</v>
      </c>
      <c r="F300" s="19" t="s">
        <v>7</v>
      </c>
      <c r="G300" s="21"/>
      <c r="H300" s="22"/>
      <c r="I300" s="14"/>
    </row>
    <row r="301" spans="1:9" ht="42.75" x14ac:dyDescent="0.25">
      <c r="A301" s="4" t="s">
        <v>521</v>
      </c>
      <c r="B301" s="8" t="s">
        <v>522</v>
      </c>
      <c r="C301" s="6" t="s">
        <v>523</v>
      </c>
      <c r="D301" s="17">
        <v>1</v>
      </c>
      <c r="E301" s="7" t="s">
        <v>46</v>
      </c>
      <c r="F301" s="19">
        <v>1</v>
      </c>
      <c r="G301" s="21"/>
      <c r="H301" s="22">
        <f t="shared" si="4"/>
        <v>0</v>
      </c>
      <c r="I301" s="14"/>
    </row>
    <row r="302" spans="1:9" ht="28.5" x14ac:dyDescent="0.25">
      <c r="A302" s="4" t="s">
        <v>524</v>
      </c>
      <c r="B302" s="8" t="s">
        <v>525</v>
      </c>
      <c r="C302" s="6" t="s">
        <v>526</v>
      </c>
      <c r="D302" s="17">
        <v>1</v>
      </c>
      <c r="E302" s="7" t="s">
        <v>46</v>
      </c>
      <c r="F302" s="19">
        <v>52</v>
      </c>
      <c r="G302" s="21"/>
      <c r="H302" s="22">
        <f t="shared" si="4"/>
        <v>0</v>
      </c>
      <c r="I302" s="14"/>
    </row>
    <row r="303" spans="1:9" ht="42.75" x14ac:dyDescent="0.25">
      <c r="A303" s="4" t="s">
        <v>527</v>
      </c>
      <c r="B303" s="8" t="s">
        <v>528</v>
      </c>
      <c r="C303" s="6" t="s">
        <v>529</v>
      </c>
      <c r="D303" s="17">
        <v>1</v>
      </c>
      <c r="E303" s="7" t="s">
        <v>46</v>
      </c>
      <c r="F303" s="19">
        <v>1</v>
      </c>
      <c r="G303" s="21"/>
      <c r="H303" s="22">
        <f t="shared" si="4"/>
        <v>0</v>
      </c>
      <c r="I303" s="14"/>
    </row>
    <row r="304" spans="1:9" x14ac:dyDescent="0.25">
      <c r="A304" s="4" t="s">
        <v>530</v>
      </c>
      <c r="B304" s="5" t="s">
        <v>25</v>
      </c>
      <c r="C304" s="6" t="s">
        <v>7</v>
      </c>
      <c r="D304" s="17"/>
      <c r="E304" s="7">
        <v>0</v>
      </c>
      <c r="F304" s="19" t="s">
        <v>7</v>
      </c>
      <c r="G304" s="21"/>
      <c r="H304" s="22"/>
      <c r="I304" s="14"/>
    </row>
    <row r="305" spans="1:9" x14ac:dyDescent="0.25">
      <c r="A305" s="4" t="s">
        <v>531</v>
      </c>
      <c r="B305" s="5" t="s">
        <v>51</v>
      </c>
      <c r="C305" s="6" t="s">
        <v>7</v>
      </c>
      <c r="D305" s="17"/>
      <c r="E305" s="7">
        <v>0</v>
      </c>
      <c r="F305" s="19" t="s">
        <v>7</v>
      </c>
      <c r="G305" s="21"/>
      <c r="H305" s="22"/>
      <c r="I305" s="14"/>
    </row>
    <row r="306" spans="1:9" x14ac:dyDescent="0.25">
      <c r="A306" s="4" t="s">
        <v>532</v>
      </c>
      <c r="B306" s="5" t="s">
        <v>533</v>
      </c>
      <c r="C306" s="6" t="s">
        <v>7</v>
      </c>
      <c r="D306" s="17"/>
      <c r="E306" s="7">
        <v>0</v>
      </c>
      <c r="F306" s="19" t="s">
        <v>7</v>
      </c>
      <c r="G306" s="21"/>
      <c r="H306" s="22"/>
      <c r="I306" s="14"/>
    </row>
    <row r="307" spans="1:9" x14ac:dyDescent="0.25">
      <c r="A307" s="4" t="s">
        <v>534</v>
      </c>
      <c r="B307" s="5" t="s">
        <v>11</v>
      </c>
      <c r="C307" s="6" t="s">
        <v>7</v>
      </c>
      <c r="D307" s="17"/>
      <c r="E307" s="7">
        <v>0</v>
      </c>
      <c r="F307" s="19" t="s">
        <v>7</v>
      </c>
      <c r="G307" s="21"/>
      <c r="H307" s="22"/>
      <c r="I307" s="14"/>
    </row>
    <row r="308" spans="1:9" ht="42.75" x14ac:dyDescent="0.25">
      <c r="A308" s="4" t="s">
        <v>535</v>
      </c>
      <c r="B308" s="8" t="s">
        <v>522</v>
      </c>
      <c r="C308" s="6" t="s">
        <v>523</v>
      </c>
      <c r="D308" s="17">
        <v>2</v>
      </c>
      <c r="E308" s="7" t="s">
        <v>46</v>
      </c>
      <c r="F308" s="19">
        <v>1</v>
      </c>
      <c r="G308" s="21"/>
      <c r="H308" s="22">
        <f t="shared" si="4"/>
        <v>0</v>
      </c>
      <c r="I308" s="14"/>
    </row>
    <row r="309" spans="1:9" ht="28.5" x14ac:dyDescent="0.25">
      <c r="A309" s="4" t="s">
        <v>536</v>
      </c>
      <c r="B309" s="8" t="s">
        <v>525</v>
      </c>
      <c r="C309" s="6" t="s">
        <v>526</v>
      </c>
      <c r="D309" s="17">
        <v>2</v>
      </c>
      <c r="E309" s="7" t="s">
        <v>46</v>
      </c>
      <c r="F309" s="19">
        <v>52</v>
      </c>
      <c r="G309" s="21"/>
      <c r="H309" s="22">
        <f t="shared" si="4"/>
        <v>0</v>
      </c>
      <c r="I309" s="14"/>
    </row>
    <row r="310" spans="1:9" ht="42.75" x14ac:dyDescent="0.25">
      <c r="A310" s="4" t="s">
        <v>537</v>
      </c>
      <c r="B310" s="8" t="s">
        <v>528</v>
      </c>
      <c r="C310" s="6" t="s">
        <v>529</v>
      </c>
      <c r="D310" s="17">
        <v>2</v>
      </c>
      <c r="E310" s="7" t="s">
        <v>46</v>
      </c>
      <c r="F310" s="19">
        <v>1</v>
      </c>
      <c r="G310" s="21"/>
      <c r="H310" s="22">
        <f t="shared" si="4"/>
        <v>0</v>
      </c>
      <c r="I310" s="14"/>
    </row>
    <row r="311" spans="1:9" x14ac:dyDescent="0.25">
      <c r="A311" s="4" t="s">
        <v>538</v>
      </c>
      <c r="B311" s="5" t="s">
        <v>25</v>
      </c>
      <c r="C311" s="6" t="s">
        <v>7</v>
      </c>
      <c r="D311" s="17"/>
      <c r="E311" s="7">
        <v>0</v>
      </c>
      <c r="F311" s="19" t="s">
        <v>7</v>
      </c>
      <c r="G311" s="21"/>
      <c r="H311" s="22"/>
      <c r="I311" s="14"/>
    </row>
    <row r="312" spans="1:9" x14ac:dyDescent="0.25">
      <c r="A312" s="4" t="s">
        <v>539</v>
      </c>
      <c r="B312" s="5" t="s">
        <v>51</v>
      </c>
      <c r="C312" s="6" t="s">
        <v>7</v>
      </c>
      <c r="D312" s="17"/>
      <c r="E312" s="7">
        <v>0</v>
      </c>
      <c r="F312" s="19" t="s">
        <v>7</v>
      </c>
      <c r="G312" s="21"/>
      <c r="H312" s="22"/>
      <c r="I312" s="14"/>
    </row>
    <row r="313" spans="1:9" x14ac:dyDescent="0.25">
      <c r="A313" s="4" t="s">
        <v>540</v>
      </c>
      <c r="B313" s="5" t="s">
        <v>541</v>
      </c>
      <c r="C313" s="6" t="s">
        <v>7</v>
      </c>
      <c r="D313" s="17"/>
      <c r="E313" s="7">
        <v>0</v>
      </c>
      <c r="F313" s="19" t="s">
        <v>7</v>
      </c>
      <c r="G313" s="21"/>
      <c r="H313" s="22"/>
      <c r="I313" s="14"/>
    </row>
    <row r="314" spans="1:9" x14ac:dyDescent="0.25">
      <c r="A314" s="4" t="s">
        <v>542</v>
      </c>
      <c r="B314" s="5" t="s">
        <v>11</v>
      </c>
      <c r="C314" s="6" t="s">
        <v>7</v>
      </c>
      <c r="D314" s="17"/>
      <c r="E314" s="7">
        <v>0</v>
      </c>
      <c r="F314" s="19" t="s">
        <v>7</v>
      </c>
      <c r="G314" s="21"/>
      <c r="H314" s="22"/>
      <c r="I314" s="14"/>
    </row>
    <row r="315" spans="1:9" ht="42.75" x14ac:dyDescent="0.25">
      <c r="A315" s="4" t="s">
        <v>543</v>
      </c>
      <c r="B315" s="8" t="s">
        <v>522</v>
      </c>
      <c r="C315" s="6" t="s">
        <v>523</v>
      </c>
      <c r="D315" s="17">
        <v>2</v>
      </c>
      <c r="E315" s="7" t="s">
        <v>46</v>
      </c>
      <c r="F315" s="19">
        <v>1</v>
      </c>
      <c r="G315" s="21"/>
      <c r="H315" s="22">
        <f t="shared" si="4"/>
        <v>0</v>
      </c>
      <c r="I315" s="14"/>
    </row>
    <row r="316" spans="1:9" ht="28.5" x14ac:dyDescent="0.25">
      <c r="A316" s="4" t="s">
        <v>544</v>
      </c>
      <c r="B316" s="8" t="s">
        <v>525</v>
      </c>
      <c r="C316" s="6" t="s">
        <v>526</v>
      </c>
      <c r="D316" s="17">
        <v>2</v>
      </c>
      <c r="E316" s="7" t="s">
        <v>46</v>
      </c>
      <c r="F316" s="19">
        <v>52</v>
      </c>
      <c r="G316" s="21"/>
      <c r="H316" s="22">
        <f t="shared" si="4"/>
        <v>0</v>
      </c>
      <c r="I316" s="14"/>
    </row>
    <row r="317" spans="1:9" ht="42.75" x14ac:dyDescent="0.25">
      <c r="A317" s="4" t="s">
        <v>545</v>
      </c>
      <c r="B317" s="8" t="s">
        <v>528</v>
      </c>
      <c r="C317" s="6" t="s">
        <v>546</v>
      </c>
      <c r="D317" s="17">
        <v>2</v>
      </c>
      <c r="E317" s="7" t="s">
        <v>46</v>
      </c>
      <c r="F317" s="19">
        <v>1</v>
      </c>
      <c r="G317" s="21"/>
      <c r="H317" s="22">
        <f t="shared" si="4"/>
        <v>0</v>
      </c>
      <c r="I317" s="14"/>
    </row>
    <row r="318" spans="1:9" x14ac:dyDescent="0.25">
      <c r="A318" s="4" t="s">
        <v>547</v>
      </c>
      <c r="B318" s="5" t="s">
        <v>25</v>
      </c>
      <c r="C318" s="6" t="s">
        <v>7</v>
      </c>
      <c r="D318" s="17"/>
      <c r="E318" s="7">
        <v>0</v>
      </c>
      <c r="F318" s="19" t="s">
        <v>7</v>
      </c>
      <c r="G318" s="21"/>
      <c r="H318" s="22"/>
      <c r="I318" s="14"/>
    </row>
    <row r="319" spans="1:9" x14ac:dyDescent="0.25">
      <c r="A319" s="4" t="s">
        <v>548</v>
      </c>
      <c r="B319" s="5" t="s">
        <v>51</v>
      </c>
      <c r="C319" s="6" t="s">
        <v>7</v>
      </c>
      <c r="D319" s="17"/>
      <c r="E319" s="7">
        <v>0</v>
      </c>
      <c r="F319" s="19" t="s">
        <v>7</v>
      </c>
      <c r="G319" s="21"/>
      <c r="H319" s="22"/>
      <c r="I319" s="14"/>
    </row>
    <row r="320" spans="1:9" x14ac:dyDescent="0.25">
      <c r="A320" s="4" t="s">
        <v>549</v>
      </c>
      <c r="B320" s="5" t="s">
        <v>550</v>
      </c>
      <c r="C320" s="6" t="s">
        <v>7</v>
      </c>
      <c r="D320" s="17"/>
      <c r="E320" s="7">
        <v>0</v>
      </c>
      <c r="F320" s="19" t="s">
        <v>7</v>
      </c>
      <c r="G320" s="21"/>
      <c r="H320" s="22"/>
      <c r="I320" s="14"/>
    </row>
    <row r="321" spans="1:9" ht="42.75" x14ac:dyDescent="0.25">
      <c r="A321" s="4" t="s">
        <v>551</v>
      </c>
      <c r="B321" s="8" t="s">
        <v>552</v>
      </c>
      <c r="C321" s="6" t="s">
        <v>553</v>
      </c>
      <c r="D321" s="17">
        <v>2</v>
      </c>
      <c r="E321" s="7" t="s">
        <v>46</v>
      </c>
      <c r="F321" s="19">
        <v>208</v>
      </c>
      <c r="G321" s="21"/>
      <c r="H321" s="22">
        <f t="shared" si="4"/>
        <v>0</v>
      </c>
      <c r="I321" s="14"/>
    </row>
    <row r="322" spans="1:9" x14ac:dyDescent="0.25">
      <c r="A322" s="4" t="s">
        <v>554</v>
      </c>
      <c r="B322" s="5" t="s">
        <v>555</v>
      </c>
      <c r="C322" s="6" t="s">
        <v>7</v>
      </c>
      <c r="D322" s="17"/>
      <c r="E322" s="7">
        <v>0</v>
      </c>
      <c r="F322" s="19" t="s">
        <v>7</v>
      </c>
      <c r="G322" s="21"/>
      <c r="H322" s="22"/>
      <c r="I322" s="14"/>
    </row>
    <row r="323" spans="1:9" x14ac:dyDescent="0.25">
      <c r="A323" s="4" t="s">
        <v>556</v>
      </c>
      <c r="B323" s="5" t="s">
        <v>11</v>
      </c>
      <c r="C323" s="6" t="s">
        <v>7</v>
      </c>
      <c r="D323" s="17"/>
      <c r="E323" s="7">
        <v>0</v>
      </c>
      <c r="F323" s="19" t="s">
        <v>7</v>
      </c>
      <c r="G323" s="21"/>
      <c r="H323" s="22"/>
      <c r="I323" s="14"/>
    </row>
    <row r="324" spans="1:9" ht="57" x14ac:dyDescent="0.25">
      <c r="A324" s="4" t="s">
        <v>557</v>
      </c>
      <c r="B324" s="8" t="s">
        <v>558</v>
      </c>
      <c r="C324" s="6" t="s">
        <v>559</v>
      </c>
      <c r="D324" s="17">
        <v>8</v>
      </c>
      <c r="E324" s="7" t="s">
        <v>46</v>
      </c>
      <c r="F324" s="19">
        <v>1</v>
      </c>
      <c r="G324" s="21"/>
      <c r="H324" s="22">
        <f t="shared" si="4"/>
        <v>0</v>
      </c>
      <c r="I324" s="14"/>
    </row>
    <row r="325" spans="1:9" ht="42.75" x14ac:dyDescent="0.25">
      <c r="A325" s="4" t="s">
        <v>560</v>
      </c>
      <c r="B325" s="8" t="s">
        <v>561</v>
      </c>
      <c r="C325" s="6" t="s">
        <v>562</v>
      </c>
      <c r="D325" s="17">
        <v>8</v>
      </c>
      <c r="E325" s="7" t="s">
        <v>46</v>
      </c>
      <c r="F325" s="19">
        <v>52</v>
      </c>
      <c r="G325" s="21"/>
      <c r="H325" s="22">
        <f t="shared" si="4"/>
        <v>0</v>
      </c>
      <c r="I325" s="14"/>
    </row>
    <row r="326" spans="1:9" ht="57" x14ac:dyDescent="0.25">
      <c r="A326" s="4" t="s">
        <v>563</v>
      </c>
      <c r="B326" s="8" t="s">
        <v>564</v>
      </c>
      <c r="C326" s="6" t="s">
        <v>565</v>
      </c>
      <c r="D326" s="17">
        <v>8</v>
      </c>
      <c r="E326" s="7" t="s">
        <v>46</v>
      </c>
      <c r="F326" s="19">
        <v>1</v>
      </c>
      <c r="G326" s="21"/>
      <c r="H326" s="22">
        <f t="shared" si="4"/>
        <v>0</v>
      </c>
      <c r="I326" s="14"/>
    </row>
    <row r="327" spans="1:9" x14ac:dyDescent="0.25">
      <c r="A327" s="4" t="s">
        <v>566</v>
      </c>
      <c r="B327" s="5" t="s">
        <v>51</v>
      </c>
      <c r="C327" s="6" t="s">
        <v>7</v>
      </c>
      <c r="D327" s="17"/>
      <c r="E327" s="7">
        <v>0</v>
      </c>
      <c r="F327" s="19" t="s">
        <v>7</v>
      </c>
      <c r="G327" s="21"/>
      <c r="H327" s="22"/>
      <c r="I327" s="14"/>
    </row>
    <row r="328" spans="1:9" x14ac:dyDescent="0.25">
      <c r="A328" s="4" t="s">
        <v>567</v>
      </c>
      <c r="B328" s="5" t="s">
        <v>568</v>
      </c>
      <c r="C328" s="6" t="s">
        <v>7</v>
      </c>
      <c r="D328" s="17"/>
      <c r="E328" s="7">
        <v>0</v>
      </c>
      <c r="F328" s="19" t="s">
        <v>7</v>
      </c>
      <c r="G328" s="21"/>
      <c r="H328" s="22"/>
      <c r="I328" s="14"/>
    </row>
    <row r="329" spans="1:9" x14ac:dyDescent="0.25">
      <c r="A329" s="4" t="s">
        <v>569</v>
      </c>
      <c r="B329" s="5" t="s">
        <v>570</v>
      </c>
      <c r="C329" s="6" t="s">
        <v>7</v>
      </c>
      <c r="D329" s="17"/>
      <c r="E329" s="7">
        <v>0</v>
      </c>
      <c r="F329" s="19" t="s">
        <v>7</v>
      </c>
      <c r="G329" s="21"/>
      <c r="H329" s="22"/>
      <c r="I329" s="14"/>
    </row>
    <row r="330" spans="1:9" x14ac:dyDescent="0.25">
      <c r="A330" s="4" t="s">
        <v>571</v>
      </c>
      <c r="B330" s="5" t="s">
        <v>11</v>
      </c>
      <c r="C330" s="6" t="s">
        <v>7</v>
      </c>
      <c r="D330" s="17"/>
      <c r="E330" s="7">
        <v>0</v>
      </c>
      <c r="F330" s="19" t="s">
        <v>7</v>
      </c>
      <c r="G330" s="21"/>
      <c r="H330" s="22"/>
      <c r="I330" s="14"/>
    </row>
    <row r="331" spans="1:9" ht="42.75" x14ac:dyDescent="0.25">
      <c r="A331" s="4" t="s">
        <v>572</v>
      </c>
      <c r="B331" s="8" t="s">
        <v>573</v>
      </c>
      <c r="C331" s="6" t="s">
        <v>574</v>
      </c>
      <c r="D331" s="17">
        <v>2</v>
      </c>
      <c r="E331" s="7" t="s">
        <v>46</v>
      </c>
      <c r="F331" s="19">
        <v>1</v>
      </c>
      <c r="G331" s="21"/>
      <c r="H331" s="22">
        <f t="shared" ref="H331:H349" si="5">D331*F331*G331</f>
        <v>0</v>
      </c>
      <c r="I331" s="14"/>
    </row>
    <row r="332" spans="1:9" x14ac:dyDescent="0.25">
      <c r="A332" s="4" t="s">
        <v>575</v>
      </c>
      <c r="B332" s="5" t="s">
        <v>51</v>
      </c>
      <c r="C332" s="6" t="s">
        <v>7</v>
      </c>
      <c r="D332" s="17"/>
      <c r="E332" s="7">
        <v>0</v>
      </c>
      <c r="F332" s="19" t="s">
        <v>7</v>
      </c>
      <c r="G332" s="21"/>
      <c r="H332" s="22"/>
      <c r="I332" s="14"/>
    </row>
    <row r="333" spans="1:9" x14ac:dyDescent="0.25">
      <c r="A333" s="4" t="s">
        <v>576</v>
      </c>
      <c r="B333" s="5" t="s">
        <v>577</v>
      </c>
      <c r="C333" s="6"/>
      <c r="D333" s="17"/>
      <c r="E333" s="7">
        <v>0</v>
      </c>
      <c r="F333" s="19" t="s">
        <v>7</v>
      </c>
      <c r="G333" s="21"/>
      <c r="H333" s="22"/>
      <c r="I333" s="14"/>
    </row>
    <row r="334" spans="1:9" x14ac:dyDescent="0.25">
      <c r="A334" s="4" t="s">
        <v>578</v>
      </c>
      <c r="B334" s="5" t="s">
        <v>11</v>
      </c>
      <c r="C334" s="6" t="s">
        <v>7</v>
      </c>
      <c r="D334" s="17"/>
      <c r="E334" s="7">
        <v>0</v>
      </c>
      <c r="F334" s="19" t="s">
        <v>7</v>
      </c>
      <c r="G334" s="21"/>
      <c r="H334" s="22"/>
      <c r="I334" s="14"/>
    </row>
    <row r="335" spans="1:9" ht="42.75" x14ac:dyDescent="0.25">
      <c r="A335" s="4" t="s">
        <v>579</v>
      </c>
      <c r="B335" s="8" t="s">
        <v>580</v>
      </c>
      <c r="C335" s="6" t="s">
        <v>581</v>
      </c>
      <c r="D335" s="17">
        <v>2</v>
      </c>
      <c r="E335" s="7" t="s">
        <v>46</v>
      </c>
      <c r="F335" s="19">
        <v>1</v>
      </c>
      <c r="G335" s="21"/>
      <c r="H335" s="22">
        <f t="shared" si="5"/>
        <v>0</v>
      </c>
      <c r="I335" s="14"/>
    </row>
    <row r="336" spans="1:9" x14ac:dyDescent="0.25">
      <c r="A336" s="4" t="s">
        <v>582</v>
      </c>
      <c r="B336" s="5" t="s">
        <v>25</v>
      </c>
      <c r="C336" s="6" t="s">
        <v>7</v>
      </c>
      <c r="D336" s="17"/>
      <c r="E336" s="7">
        <v>0</v>
      </c>
      <c r="F336" s="19" t="s">
        <v>7</v>
      </c>
      <c r="G336" s="21"/>
      <c r="H336" s="22"/>
      <c r="I336" s="14"/>
    </row>
    <row r="337" spans="1:9" x14ac:dyDescent="0.25">
      <c r="A337" s="4" t="s">
        <v>583</v>
      </c>
      <c r="B337" s="5" t="s">
        <v>51</v>
      </c>
      <c r="C337" s="6" t="s">
        <v>7</v>
      </c>
      <c r="D337" s="17"/>
      <c r="E337" s="7">
        <v>0</v>
      </c>
      <c r="F337" s="19" t="s">
        <v>7</v>
      </c>
      <c r="G337" s="21"/>
      <c r="H337" s="22"/>
      <c r="I337" s="14"/>
    </row>
    <row r="338" spans="1:9" ht="28.5" x14ac:dyDescent="0.25">
      <c r="A338" s="4" t="s">
        <v>584</v>
      </c>
      <c r="B338" s="5" t="s">
        <v>585</v>
      </c>
      <c r="C338" s="6" t="s">
        <v>7</v>
      </c>
      <c r="D338" s="17"/>
      <c r="E338" s="7">
        <v>0</v>
      </c>
      <c r="F338" s="19" t="s">
        <v>7</v>
      </c>
      <c r="G338" s="21"/>
      <c r="H338" s="22"/>
      <c r="I338" s="14"/>
    </row>
    <row r="339" spans="1:9" x14ac:dyDescent="0.25">
      <c r="A339" s="4" t="s">
        <v>586</v>
      </c>
      <c r="B339" s="5" t="s">
        <v>11</v>
      </c>
      <c r="C339" s="6" t="s">
        <v>7</v>
      </c>
      <c r="D339" s="17"/>
      <c r="E339" s="7">
        <v>0</v>
      </c>
      <c r="F339" s="19" t="s">
        <v>7</v>
      </c>
      <c r="G339" s="21"/>
      <c r="H339" s="22"/>
      <c r="I339" s="14"/>
    </row>
    <row r="340" spans="1:9" ht="42.75" x14ac:dyDescent="0.25">
      <c r="A340" s="4" t="s">
        <v>587</v>
      </c>
      <c r="B340" s="8" t="s">
        <v>588</v>
      </c>
      <c r="C340" s="6" t="s">
        <v>589</v>
      </c>
      <c r="D340" s="17">
        <v>2</v>
      </c>
      <c r="E340" s="7" t="s">
        <v>46</v>
      </c>
      <c r="F340" s="19">
        <v>1</v>
      </c>
      <c r="G340" s="21"/>
      <c r="H340" s="22">
        <f t="shared" si="5"/>
        <v>0</v>
      </c>
      <c r="I340" s="14"/>
    </row>
    <row r="341" spans="1:9" x14ac:dyDescent="0.25">
      <c r="A341" s="4" t="s">
        <v>590</v>
      </c>
      <c r="B341" s="5" t="s">
        <v>51</v>
      </c>
      <c r="C341" s="6" t="s">
        <v>7</v>
      </c>
      <c r="D341" s="17"/>
      <c r="E341" s="7">
        <v>0</v>
      </c>
      <c r="F341" s="19" t="s">
        <v>7</v>
      </c>
      <c r="G341" s="21"/>
      <c r="H341" s="22"/>
      <c r="I341" s="14"/>
    </row>
    <row r="342" spans="1:9" x14ac:dyDescent="0.25">
      <c r="A342" s="4" t="s">
        <v>591</v>
      </c>
      <c r="B342" s="5" t="s">
        <v>592</v>
      </c>
      <c r="C342" s="6" t="s">
        <v>7</v>
      </c>
      <c r="D342" s="17"/>
      <c r="E342" s="7">
        <v>0</v>
      </c>
      <c r="F342" s="19" t="s">
        <v>7</v>
      </c>
      <c r="G342" s="21"/>
      <c r="H342" s="22"/>
      <c r="I342" s="14"/>
    </row>
    <row r="343" spans="1:9" x14ac:dyDescent="0.25">
      <c r="A343" s="4">
        <v>793</v>
      </c>
      <c r="B343" s="5" t="s">
        <v>593</v>
      </c>
      <c r="C343" s="6" t="s">
        <v>7</v>
      </c>
      <c r="D343" s="17"/>
      <c r="E343" s="7">
        <v>0</v>
      </c>
      <c r="F343" s="19" t="s">
        <v>7</v>
      </c>
      <c r="G343" s="21"/>
      <c r="H343" s="22"/>
      <c r="I343" s="14"/>
    </row>
    <row r="344" spans="1:9" x14ac:dyDescent="0.25">
      <c r="A344" s="4">
        <v>7900</v>
      </c>
      <c r="B344" s="5" t="s">
        <v>11</v>
      </c>
      <c r="C344" s="6" t="s">
        <v>7</v>
      </c>
      <c r="D344" s="17"/>
      <c r="E344" s="7">
        <v>0</v>
      </c>
      <c r="F344" s="19" t="s">
        <v>7</v>
      </c>
      <c r="G344" s="21"/>
      <c r="H344" s="22"/>
      <c r="I344" s="14"/>
    </row>
    <row r="345" spans="1:9" ht="42.75" x14ac:dyDescent="0.25">
      <c r="A345" s="4">
        <v>790020</v>
      </c>
      <c r="B345" s="8" t="s">
        <v>594</v>
      </c>
      <c r="C345" s="6" t="s">
        <v>595</v>
      </c>
      <c r="D345" s="17">
        <v>1</v>
      </c>
      <c r="E345" s="7" t="s">
        <v>46</v>
      </c>
      <c r="F345" s="19">
        <v>1</v>
      </c>
      <c r="G345" s="21"/>
      <c r="H345" s="22">
        <f t="shared" si="5"/>
        <v>0</v>
      </c>
      <c r="I345" s="14"/>
    </row>
    <row r="346" spans="1:9" x14ac:dyDescent="0.25">
      <c r="A346" s="4">
        <v>7902</v>
      </c>
      <c r="B346" s="5" t="s">
        <v>51</v>
      </c>
      <c r="C346" s="6" t="s">
        <v>7</v>
      </c>
      <c r="D346" s="17"/>
      <c r="E346" s="7">
        <v>0</v>
      </c>
      <c r="F346" s="19" t="s">
        <v>7</v>
      </c>
      <c r="G346" s="21"/>
      <c r="H346" s="22"/>
      <c r="I346" s="14"/>
    </row>
    <row r="347" spans="1:9" x14ac:dyDescent="0.25">
      <c r="A347" s="4" t="s">
        <v>596</v>
      </c>
      <c r="B347" s="5" t="s">
        <v>597</v>
      </c>
      <c r="C347" s="6" t="s">
        <v>7</v>
      </c>
      <c r="D347" s="17"/>
      <c r="E347" s="7">
        <v>0</v>
      </c>
      <c r="F347" s="19" t="s">
        <v>7</v>
      </c>
      <c r="G347" s="21"/>
      <c r="H347" s="22"/>
      <c r="I347" s="14"/>
    </row>
    <row r="348" spans="1:9" x14ac:dyDescent="0.25">
      <c r="A348" s="4" t="s">
        <v>598</v>
      </c>
      <c r="B348" s="5" t="s">
        <v>11</v>
      </c>
      <c r="C348" s="6" t="s">
        <v>7</v>
      </c>
      <c r="D348" s="17"/>
      <c r="E348" s="7">
        <v>0</v>
      </c>
      <c r="F348" s="19" t="s">
        <v>7</v>
      </c>
      <c r="G348" s="21"/>
      <c r="H348" s="22"/>
      <c r="I348" s="14"/>
    </row>
    <row r="349" spans="1:9" ht="42.75" x14ac:dyDescent="0.25">
      <c r="A349" s="4" t="s">
        <v>599</v>
      </c>
      <c r="B349" s="8" t="s">
        <v>600</v>
      </c>
      <c r="C349" s="6" t="s">
        <v>601</v>
      </c>
      <c r="D349" s="17">
        <v>4</v>
      </c>
      <c r="E349" s="7" t="s">
        <v>46</v>
      </c>
      <c r="F349" s="19">
        <v>1</v>
      </c>
      <c r="G349" s="21"/>
      <c r="H349" s="22">
        <f t="shared" si="5"/>
        <v>0</v>
      </c>
      <c r="I349" s="14"/>
    </row>
    <row r="350" spans="1:9" ht="15.75" thickBot="1" x14ac:dyDescent="0.3">
      <c r="A350" s="4" t="s">
        <v>602</v>
      </c>
      <c r="B350" s="5" t="s">
        <v>25</v>
      </c>
      <c r="C350" s="6" t="s">
        <v>7</v>
      </c>
      <c r="D350" s="17"/>
      <c r="E350" s="7">
        <v>0</v>
      </c>
      <c r="F350" s="19" t="s">
        <v>7</v>
      </c>
      <c r="G350" s="21"/>
      <c r="H350" s="22"/>
      <c r="I350" s="14"/>
    </row>
    <row r="351" spans="1:9" ht="27" thickBot="1" x14ac:dyDescent="0.4">
      <c r="A351" s="26" t="s">
        <v>609</v>
      </c>
      <c r="B351" s="27"/>
      <c r="C351" s="28"/>
      <c r="D351" s="27"/>
      <c r="E351" s="27"/>
      <c r="F351" s="23"/>
      <c r="G351" s="24"/>
      <c r="H351" s="24">
        <f>SUM(H146:H350)</f>
        <v>0</v>
      </c>
      <c r="I351" s="25"/>
    </row>
  </sheetData>
  <autoFilter ref="A2:J351"/>
  <mergeCells count="1">
    <mergeCell ref="A351:E351"/>
  </mergeCells>
  <conditionalFormatting sqref="B11:B12">
    <cfRule type="expression" dxfId="1" priority="1">
      <formula>#REF!=2</formula>
    </cfRule>
    <cfRule type="expression" dxfId="0" priority="2">
      <formula>#REF!=1</formula>
    </cfRule>
  </conditionalFormatting>
  <pageMargins left="0.7" right="0.7" top="0.75" bottom="0.75" header="0.3" footer="0.3"/>
  <pageSetup paperSize="9" scale="41" orientation="portrait" r:id="rId1"/>
  <headerFooter>
    <oddHeader>&amp;F</oddHeader>
    <oddFooter>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DC Zeist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User225</dc:creator>
  <cp:lastModifiedBy>Eijt, Wendy</cp:lastModifiedBy>
  <dcterms:created xsi:type="dcterms:W3CDTF">2021-11-25T16:19:58Z</dcterms:created>
  <dcterms:modified xsi:type="dcterms:W3CDTF">2021-12-20T11:12:11Z</dcterms:modified>
</cp:coreProperties>
</file>