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Hoogvliet" sheetId="1" r:id="rId1"/>
  </sheets>
  <definedNames>
    <definedName name="_xlnm._FilterDatabase" localSheetId="0" hidden="1">Hoogvliet!$A$2:$M$100</definedName>
    <definedName name="_xlnm.Print_Area" localSheetId="0">Hoogvliet!$A$1:$I$100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1" l="1"/>
  <c r="H37" i="1"/>
  <c r="H7" i="1" l="1"/>
  <c r="H8" i="1"/>
  <c r="H9" i="1"/>
  <c r="H16" i="1"/>
  <c r="H17" i="1"/>
  <c r="H18" i="1"/>
  <c r="H22" i="1"/>
  <c r="H25" i="1"/>
  <c r="H26" i="1"/>
  <c r="H29" i="1"/>
  <c r="H34" i="1"/>
  <c r="H42" i="1"/>
  <c r="H43" i="1"/>
  <c r="H44" i="1"/>
  <c r="H45" i="1"/>
  <c r="H46" i="1"/>
  <c r="H47" i="1"/>
  <c r="H48" i="1"/>
  <c r="H49" i="1"/>
  <c r="H50" i="1"/>
  <c r="H53" i="1"/>
  <c r="H56" i="1"/>
  <c r="H57" i="1"/>
  <c r="H61" i="1"/>
  <c r="H62" i="1"/>
  <c r="H66" i="1"/>
  <c r="H67" i="1"/>
  <c r="H68" i="1"/>
  <c r="H69" i="1"/>
  <c r="H73" i="1"/>
  <c r="H74" i="1"/>
  <c r="H75" i="1"/>
  <c r="H80" i="1"/>
  <c r="H83" i="1"/>
  <c r="H86" i="1"/>
  <c r="H89" i="1"/>
  <c r="H92" i="1"/>
  <c r="H96" i="1"/>
  <c r="H99" i="1"/>
  <c r="H6" i="1"/>
  <c r="H100" i="1" l="1"/>
</calcChain>
</file>

<file path=xl/sharedStrings.xml><?xml version="1.0" encoding="utf-8"?>
<sst xmlns="http://schemas.openxmlformats.org/spreadsheetml/2006/main" count="385" uniqueCount="219">
  <si>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</si>
  <si>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</si>
  <si>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</si>
  <si>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</si>
  <si>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</si>
  <si>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</si>
  <si>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</si>
  <si>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</si>
  <si>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</si>
  <si>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</si>
  <si>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</si>
  <si>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</si>
  <si>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</si>
  <si>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</si>
  <si>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</si>
  <si>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</si>
  <si>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</si>
  <si>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</si>
  <si>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</si>
  <si>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</si>
  <si>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</si>
  <si>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</si>
  <si>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</si>
  <si>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</si>
  <si>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</si>
  <si>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</si>
  <si>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2</t>
  </si>
  <si>
    <t>WATER</t>
  </si>
  <si>
    <t>Watergeefsysteem</t>
  </si>
  <si>
    <t>Visuele controle watergeefsysteem (druppelslang)</t>
  </si>
  <si>
    <t>Controleren en rapporteren van het watergeefsysteem (druppelslang) op beschadigingen, werking, etc.,  gerekend is met een bewerkingspercentage van 100% van het totaal oppervlak.</t>
  </si>
  <si>
    <t>m</t>
  </si>
  <si>
    <t>Herstelwerkzaamheden watergeefsysteem (druppelslang)</t>
  </si>
  <si>
    <t>Herstellen van het watergeefsysteem (druppelslang) d.m.v. reparatie of vervanging van beschadigde onderdelen, etc., gerekend is met een bewerkingspercentage van 5% van het totaal aantal.</t>
  </si>
  <si>
    <t>Winterklaarmaken watergeefsysteem (druppelslang)</t>
  </si>
  <si>
    <t>Leeg laten lopen watergeefsysteem (druppelslang) d.m.v. afdruipventiel en doorblazen watergeefsysteem (druppelslang) met luchtcompressor ter voorkoming van vorstschade, gerekend is met een bewerkingspercentage van 100% van het totaal oppervlak.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</si>
  <si>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</si>
  <si>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</si>
  <si>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</si>
  <si>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</si>
  <si>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</si>
  <si>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</si>
  <si>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</si>
  <si>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</si>
  <si>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</si>
  <si>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</si>
  <si>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</si>
  <si>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</si>
  <si>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</si>
  <si>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</si>
  <si>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</si>
  <si>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</si>
  <si>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</si>
  <si>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</si>
  <si>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m2</t>
  </si>
  <si>
    <t>Diversen</t>
  </si>
  <si>
    <t>Leuningen</t>
  </si>
  <si>
    <t>Schoonmaken leuningen</t>
  </si>
  <si>
    <t xml:space="preserve">Onder lage druk reinigen van alle leuningen t.b.v. verwijderen aanslag en vervuiling, gerekend is met een bewerkingspercentage van 100% van het totaal oppervlak.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</si>
  <si>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</si>
  <si>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</si>
  <si>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</si>
  <si>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</si>
  <si>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</si>
  <si>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</si>
  <si>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</si>
  <si>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501020</t>
  </si>
  <si>
    <t>Thermische onkruidbestrijding (branden, stoom of heet water) t.p.v. alle elementenverhardingen, goten en randstroken, gerekend is met een bewerkingspercentage van 100% van het totaal oppervlak.</t>
  </si>
  <si>
    <t>502</t>
  </si>
  <si>
    <t>Industrieplaten</t>
  </si>
  <si>
    <t>5020</t>
  </si>
  <si>
    <t>502020</t>
  </si>
  <si>
    <t>Thermische onkruidbestrijding (branden, stoom of heet water) t.p.v. alle industrieplaten, gerekend is met een bewerkingspercentage van 100% van het totaal oppervlak.</t>
  </si>
  <si>
    <t>m1</t>
  </si>
  <si>
    <t>Handmatig zwerfafval verwijderen,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</si>
  <si>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</si>
  <si>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</si>
  <si>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</si>
  <si>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</si>
  <si>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</si>
  <si>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</si>
  <si>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</si>
  <si>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</si>
  <si>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</si>
  <si>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</si>
  <si>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</si>
  <si>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</si>
  <si>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</si>
  <si>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</si>
  <si>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</si>
  <si>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</si>
  <si>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</si>
  <si>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</si>
  <si>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</si>
  <si>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</si>
  <si>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</si>
  <si>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</si>
  <si>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</si>
  <si>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</si>
  <si>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</si>
  <si>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</si>
  <si>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</si>
  <si>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</si>
  <si>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</si>
  <si>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</si>
  <si>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</si>
  <si>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</si>
  <si>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</si>
  <si>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</si>
  <si>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62</t>
  </si>
  <si>
    <t xml:space="preserve">Bomen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</si>
  <si>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</si>
  <si>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</si>
  <si>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</si>
  <si>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</si>
  <si>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</si>
  <si>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</si>
  <si>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</si>
  <si>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64</t>
  </si>
  <si>
    <t>Hagen</t>
  </si>
  <si>
    <t>640</t>
  </si>
  <si>
    <t>Hagen algemeen tot 1 m hoog (normale groei)</t>
  </si>
  <si>
    <t>6400</t>
  </si>
  <si>
    <t>640010</t>
  </si>
  <si>
    <t>Onkruidbeheersing haagvoet</t>
  </si>
  <si>
    <t>Onkruidbestrijding door schoffelen, gerekend is met een bewerkingspercentage van 100% van het totaal oppervlak.</t>
  </si>
  <si>
    <t>640020</t>
  </si>
  <si>
    <t>Beheersen snoeibeeld geschoren hagen</t>
  </si>
  <si>
    <t>Scheren van hagen. Hoogte tot 1,00 meter, breedte tot 1,00 meter, gerekend is met een bewerkingspercentage van 100% van het bestand.</t>
  </si>
  <si>
    <t>Herstellen beschadigd oppervlak</t>
  </si>
  <si>
    <t>65</t>
  </si>
  <si>
    <t>Sierplantsoen</t>
  </si>
  <si>
    <t>654</t>
  </si>
  <si>
    <t>Sierheesters</t>
  </si>
  <si>
    <t>6540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</si>
  <si>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</si>
  <si>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</si>
  <si>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</si>
  <si>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</si>
  <si>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</si>
  <si>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</si>
  <si>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</si>
  <si>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</si>
  <si>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</si>
  <si>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</si>
  <si>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</si>
  <si>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</si>
  <si>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69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</si>
  <si>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</si>
  <si>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</si>
  <si>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</si>
  <si>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</si>
  <si>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</si>
  <si>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</si>
  <si>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691030</t>
  </si>
  <si>
    <t>Zwerfafval verwijderen uit bloembakken</t>
  </si>
  <si>
    <t xml:space="preserve">Handmatig zwerfafval verwijderen uit alle bloembakken, gerekend is met een bewerkingspercentage van 100% van het totaal oppervlak.
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</si>
  <si>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</si>
  <si>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</si>
  <si>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</si>
  <si>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691050</t>
  </si>
  <si>
    <t>Verwijderen beschadigde beplanting en opnieuw aanplanten, gerekend is met een bewerkingspercentage van 50% van het beschadigd oppervlak.</t>
  </si>
  <si>
    <t>7</t>
  </si>
  <si>
    <t>INRICHTINGSWERKEN</t>
  </si>
  <si>
    <t>720-1</t>
  </si>
  <si>
    <t>Verkeersborden in beplanting</t>
  </si>
  <si>
    <t>7200-1</t>
  </si>
  <si>
    <t>720020-1</t>
  </si>
  <si>
    <t>Schoonmaken verkeersborden</t>
  </si>
  <si>
    <t>Onder druk reinigen van verkeersborden met paal in beplanting t.b.v. verwijderen aanslag en vervuiling, gerekend is met een bewerkingspercentage van 100% van het totaal aantal.</t>
  </si>
  <si>
    <t>Informatiezuilen in verharding</t>
  </si>
  <si>
    <t>Schoonmaken informatiezuilen</t>
  </si>
  <si>
    <t>Handmatig reinigen van informatiezuilen in verharding t.b.v. verwijderen aanslag en vervuiling, gerekend is met een bewerkingspercentage van 100% van het totaal aantal.</t>
  </si>
  <si>
    <t>729</t>
  </si>
  <si>
    <t>Beschermbeugels in/op verharding</t>
  </si>
  <si>
    <t>7290</t>
  </si>
  <si>
    <t>729020</t>
  </si>
  <si>
    <t>Schoonmaken beschermbeugels</t>
  </si>
  <si>
    <t>Onder druk reinigen van stalen beschermingsbeugels in/op verharding t.b.v. verwijderen aanslag en vervuiling, gerekend is met een bewerkingspercentage van 100% van het totaal aantal.</t>
  </si>
  <si>
    <t>730</t>
  </si>
  <si>
    <t>(Beton)blokken</t>
  </si>
  <si>
    <t>7300</t>
  </si>
  <si>
    <t>730020</t>
  </si>
  <si>
    <t>Schoonmaken blokken</t>
  </si>
  <si>
    <t xml:space="preserve">Onder druk reinigen van blokken t.b.v. verwijderen aanslag en vervuiling, gerekend is met een bewerkingspercentage van 100% van het totaal aantal.
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</si>
  <si>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</si>
  <si>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</si>
  <si>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</si>
  <si>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</si>
  <si>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</si>
  <si>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</si>
  <si>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76</t>
  </si>
  <si>
    <t xml:space="preserve">Zit-elementen </t>
  </si>
  <si>
    <t>761</t>
  </si>
  <si>
    <t>Zitbanken in half-verharding</t>
  </si>
  <si>
    <t>7610</t>
  </si>
  <si>
    <t>761020</t>
  </si>
  <si>
    <t>Schoonmaken zitbanken</t>
  </si>
  <si>
    <t xml:space="preserve">Onder druk reinigen van zitbanken t.b.v. verwijderen aanslag en vervuiling, gerekend is met een bewerkingspercentage van 100% van het totaal aantal.
</t>
  </si>
  <si>
    <t>794</t>
  </si>
  <si>
    <t>Vlaggenmasten</t>
  </si>
  <si>
    <t>7940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</si>
  <si>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</si>
  <si>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</si>
  <si>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</si>
  <si>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Onkruidbeheersing, zwerfafval en blad verwijderen elementenverharding</t>
  </si>
  <si>
    <t>Onkruidbeheersing, zwerfafval en blad verwijderen industrieplaten</t>
  </si>
  <si>
    <t xml:space="preserve">Hoogvliet </t>
  </si>
  <si>
    <t>Frequentie per jaar</t>
  </si>
  <si>
    <t>Eenheidsprijs</t>
  </si>
  <si>
    <t>Totaalbedrag</t>
  </si>
  <si>
    <t>Optioneel</t>
  </si>
  <si>
    <t>optioneel</t>
  </si>
  <si>
    <t xml:space="preserve">Totale inschrijfprijs </t>
  </si>
  <si>
    <t xml:space="preserve">Adviesgesprek inclusief rapport 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</si>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</sst>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 * #,##0.00_ ;_ * \-#,##0.00_ ;_ * &quot;&quot;??_ ;_ @_ "/>
    <numFmt numFmtId="166" formatCode="* &quot;&quot;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 tint="0.499984740745262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i/>
      <sz val="11"/>
      <color rgb="FF333333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vertical="top" wrapText="1"/>
    </xf>
    <xf numFmtId="165" fontId="1" fillId="2" borderId="2" xfId="0" applyNumberFormat="1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/>
    </xf>
    <xf numFmtId="0" fontId="2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165" fontId="2" fillId="0" borderId="4" xfId="0" applyNumberFormat="1" applyFont="1" applyBorder="1" applyAlignment="1">
      <alignment vertical="top"/>
    </xf>
    <xf numFmtId="166" fontId="2" fillId="0" borderId="4" xfId="0" applyNumberFormat="1" applyFont="1" applyBorder="1" applyAlignment="1">
      <alignment vertical="top"/>
    </xf>
    <xf numFmtId="0" fontId="5" fillId="0" borderId="0" xfId="0" applyFont="1"/>
    <xf numFmtId="0" fontId="1" fillId="2" borderId="1" xfId="0" applyFont="1" applyFill="1" applyBorder="1" applyAlignment="1">
      <alignment vertical="top" wrapText="1"/>
    </xf>
    <xf numFmtId="1" fontId="1" fillId="2" borderId="2" xfId="0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vertical="center" wrapText="1"/>
    </xf>
    <xf numFmtId="167" fontId="6" fillId="3" borderId="5" xfId="0" applyNumberFormat="1" applyFont="1" applyFill="1" applyBorder="1" applyAlignment="1">
      <alignment horizontal="left" vertical="center" wrapText="1"/>
    </xf>
    <xf numFmtId="167" fontId="7" fillId="4" borderId="6" xfId="0" applyNumberFormat="1" applyFont="1" applyFill="1" applyBorder="1" applyAlignment="1">
      <alignment horizontal="left" vertical="center" wrapText="1"/>
    </xf>
    <xf numFmtId="0" fontId="0" fillId="0" borderId="4" xfId="0" applyBorder="1"/>
    <xf numFmtId="1" fontId="0" fillId="0" borderId="0" xfId="0" applyNumberFormat="1"/>
    <xf numFmtId="1" fontId="3" fillId="0" borderId="7" xfId="0" applyNumberFormat="1" applyFont="1" applyBorder="1" applyAlignment="1">
      <alignment vertical="top" wrapText="1"/>
    </xf>
    <xf numFmtId="167" fontId="0" fillId="0" borderId="0" xfId="0" applyNumberFormat="1"/>
    <xf numFmtId="1" fontId="2" fillId="0" borderId="7" xfId="0" applyNumberFormat="1" applyFont="1" applyBorder="1" applyAlignment="1">
      <alignment vertical="top" wrapText="1"/>
    </xf>
    <xf numFmtId="0" fontId="8" fillId="0" borderId="4" xfId="0" applyFont="1" applyBorder="1"/>
    <xf numFmtId="1" fontId="4" fillId="5" borderId="8" xfId="0" applyNumberFormat="1" applyFont="1" applyFill="1" applyBorder="1"/>
    <xf numFmtId="167" fontId="4" fillId="5" borderId="9" xfId="0" applyNumberFormat="1" applyFont="1" applyFill="1" applyBorder="1"/>
    <xf numFmtId="0" fontId="4" fillId="5" borderId="10" xfId="0" applyFont="1" applyFill="1" applyBorder="1"/>
    <xf numFmtId="0" fontId="0" fillId="5" borderId="4" xfId="0" applyFill="1" applyBorder="1"/>
    <xf numFmtId="167" fontId="0" fillId="5" borderId="4" xfId="0" applyNumberFormat="1" applyFill="1" applyBorder="1"/>
    <xf numFmtId="164" fontId="0" fillId="0" borderId="4" xfId="0" applyNumberFormat="1" applyBorder="1"/>
    <xf numFmtId="0" fontId="0" fillId="0" borderId="0" xfId="0" applyAlignment="1">
      <alignment wrapText="1"/>
    </xf>
    <xf numFmtId="0" fontId="9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</cellXfs>
  <cellStyles count="1">
    <cellStyle name="Standaard" xfId="0" builtinId="0"/>
  </cellStyles>
  <dxfs count="4"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="80" zoomScaleNormal="80" workbookViewId="0">
      <selection activeCell="C12" sqref="C12"/>
    </sheetView>
  </sheetViews>
  <sheetFormatPr defaultColWidth="8.85546875" defaultRowHeight="15" x14ac:dyDescent="0.25"/>
  <cols>
    <col min="1" max="1" width="8.42578125" customWidth="1"/>
    <col min="2" max="2" width="43.42578125" customWidth="1"/>
    <col min="3" max="3" width="64.7109375" customWidth="1"/>
    <col min="4" max="5" width="16.42578125" customWidth="1"/>
    <col min="6" max="6" width="10.42578125" style="16" customWidth="1"/>
    <col min="7" max="7" width="15.28515625" style="18" customWidth="1"/>
    <col min="8" max="8" width="15" style="18" customWidth="1"/>
    <col min="9" max="9" width="17.7109375" customWidth="1"/>
  </cols>
  <sheetData>
    <row r="1" spans="1:9" ht="24" thickBot="1" x14ac:dyDescent="0.4">
      <c r="A1" s="9" t="s">
        <v>207</v>
      </c>
    </row>
    <row r="2" spans="1:9" s="27" customFormat="1" ht="45" customHeight="1" x14ac:dyDescent="0.25">
      <c r="A2" s="10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11" t="s">
        <v>208</v>
      </c>
      <c r="G2" s="13" t="s">
        <v>209</v>
      </c>
      <c r="H2" s="14" t="s">
        <v>210</v>
      </c>
      <c r="I2" s="12" t="s">
        <v>211</v>
      </c>
    </row>
    <row r="3" spans="1:9" x14ac:dyDescent="0.25">
      <c r="A3" s="4" t="s">
        <v>5</v>
      </c>
      <c r="B3" s="5" t="s">
        <v>6</v>
      </c>
      <c r="C3" s="6" t="s">
        <v>7</v>
      </c>
      <c r="D3" s="7">
        <v>0</v>
      </c>
      <c r="E3" s="8">
        <v>0</v>
      </c>
      <c r="F3" s="19" t="s">
        <v>7</v>
      </c>
      <c r="G3" s="24"/>
      <c r="H3" s="15"/>
      <c r="I3" s="15"/>
    </row>
    <row r="4" spans="1:9" x14ac:dyDescent="0.25">
      <c r="A4" s="4" t="s">
        <v>8</v>
      </c>
      <c r="B4" s="5" t="s">
        <v>9</v>
      </c>
      <c r="C4" s="6" t="s">
        <v>7</v>
      </c>
      <c r="D4" s="7">
        <v>0</v>
      </c>
      <c r="E4" s="8">
        <v>0</v>
      </c>
      <c r="F4" s="19" t="s">
        <v>7</v>
      </c>
      <c r="G4" s="24"/>
      <c r="H4" s="15"/>
      <c r="I4" s="15"/>
    </row>
    <row r="5" spans="1:9" x14ac:dyDescent="0.25">
      <c r="A5" s="4" t="s">
        <v>10</v>
      </c>
      <c r="B5" s="5" t="s">
        <v>11</v>
      </c>
      <c r="C5" s="6" t="s">
        <v>7</v>
      </c>
      <c r="D5" s="7">
        <v>0</v>
      </c>
      <c r="E5" s="8">
        <v>0</v>
      </c>
      <c r="F5" s="19" t="s">
        <v>7</v>
      </c>
      <c r="G5" s="24"/>
      <c r="H5" s="15"/>
      <c r="I5" s="15"/>
    </row>
    <row r="6" spans="1:9" x14ac:dyDescent="0.25">
      <c r="A6" s="4" t="s">
        <v>12</v>
      </c>
      <c r="B6" s="5" t="s">
        <v>13</v>
      </c>
      <c r="C6" s="6" t="s">
        <v>14</v>
      </c>
      <c r="D6" s="7">
        <v>1</v>
      </c>
      <c r="E6" s="8" t="s">
        <v>15</v>
      </c>
      <c r="F6" s="19">
        <v>1</v>
      </c>
      <c r="G6" s="24"/>
      <c r="H6" s="26">
        <f>D6*F6*G6</f>
        <v>0</v>
      </c>
      <c r="I6" s="15"/>
    </row>
    <row r="7" spans="1:9" x14ac:dyDescent="0.25">
      <c r="A7" s="4" t="s">
        <v>16</v>
      </c>
      <c r="B7" s="5" t="s">
        <v>17</v>
      </c>
      <c r="C7" s="6" t="s">
        <v>214</v>
      </c>
      <c r="D7" s="7">
        <v>1</v>
      </c>
      <c r="E7" s="8" t="s">
        <v>15</v>
      </c>
      <c r="F7" s="19">
        <v>1</v>
      </c>
      <c r="G7" s="24"/>
      <c r="H7" s="26">
        <f t="shared" ref="H7:H37" si="0">D7*F7*G7</f>
        <v>0</v>
      </c>
      <c r="I7" s="15"/>
    </row>
    <row r="8" spans="1:9" x14ac:dyDescent="0.25">
      <c r="A8" s="4" t="s">
        <v>18</v>
      </c>
      <c r="B8" s="5" t="s">
        <v>19</v>
      </c>
      <c r="C8" s="6" t="s">
        <v>20</v>
      </c>
      <c r="D8" s="7">
        <v>1</v>
      </c>
      <c r="E8" s="8" t="s">
        <v>15</v>
      </c>
      <c r="F8" s="19">
        <v>1</v>
      </c>
      <c r="G8" s="24"/>
      <c r="H8" s="26">
        <f t="shared" si="0"/>
        <v>0</v>
      </c>
      <c r="I8" s="15"/>
    </row>
    <row r="9" spans="1:9" ht="42.75" x14ac:dyDescent="0.25">
      <c r="A9" s="4" t="s">
        <v>21</v>
      </c>
      <c r="B9" s="5" t="s">
        <v>22</v>
      </c>
      <c r="C9" s="6" t="s">
        <v>23</v>
      </c>
      <c r="D9" s="7">
        <v>1</v>
      </c>
      <c r="E9" s="8" t="s">
        <v>15</v>
      </c>
      <c r="F9" s="19">
        <v>1</v>
      </c>
      <c r="G9" s="24"/>
      <c r="H9" s="26">
        <f t="shared" si="0"/>
        <v>0</v>
      </c>
      <c r="I9" s="15"/>
    </row>
    <row r="10" spans="1:9" x14ac:dyDescent="0.25">
      <c r="A10" s="4" t="s">
        <v>24</v>
      </c>
      <c r="B10" s="5" t="s">
        <v>215</v>
      </c>
      <c r="C10" s="6" t="s">
        <v>7</v>
      </c>
      <c r="D10" s="7">
        <v>0</v>
      </c>
      <c r="E10" s="8">
        <v>0</v>
      </c>
      <c r="F10" s="19" t="s">
        <v>7</v>
      </c>
      <c r="G10" s="24"/>
      <c r="H10" s="26"/>
      <c r="I10" s="15"/>
    </row>
    <row r="11" spans="1:9" x14ac:dyDescent="0.25">
      <c r="A11" s="4"/>
      <c r="B11" s="5" t="s">
        <v>216</v>
      </c>
      <c r="C11" s="6"/>
      <c r="D11" s="7"/>
      <c r="E11" s="8" t="s">
        <v>218</v>
      </c>
      <c r="F11" s="19"/>
      <c r="G11" s="24"/>
      <c r="H11" s="26"/>
      <c r="I11" s="15"/>
    </row>
    <row r="12" spans="1:9" ht="30.75" customHeight="1" x14ac:dyDescent="0.25">
      <c r="A12" s="4"/>
      <c r="B12" s="5" t="s">
        <v>217</v>
      </c>
      <c r="C12" s="6"/>
      <c r="D12" s="7"/>
      <c r="E12" s="8" t="s">
        <v>218</v>
      </c>
      <c r="F12" s="19"/>
      <c r="G12" s="24"/>
      <c r="H12" s="26"/>
      <c r="I12" s="15"/>
    </row>
    <row r="13" spans="1:9" x14ac:dyDescent="0.25">
      <c r="A13" s="4" t="s">
        <v>26</v>
      </c>
      <c r="B13" s="5" t="s">
        <v>27</v>
      </c>
      <c r="C13" s="6" t="s">
        <v>7</v>
      </c>
      <c r="D13" s="7">
        <v>0</v>
      </c>
      <c r="E13" s="8">
        <v>0</v>
      </c>
      <c r="F13" s="19" t="s">
        <v>7</v>
      </c>
      <c r="G13" s="24"/>
      <c r="H13" s="26"/>
      <c r="I13" s="15"/>
    </row>
    <row r="14" spans="1:9" x14ac:dyDescent="0.25">
      <c r="A14" s="4">
        <v>23</v>
      </c>
      <c r="B14" s="5" t="s">
        <v>28</v>
      </c>
      <c r="C14" s="6" t="s">
        <v>7</v>
      </c>
      <c r="D14" s="7">
        <v>0</v>
      </c>
      <c r="E14" s="8">
        <v>0</v>
      </c>
      <c r="F14" s="19" t="s">
        <v>7</v>
      </c>
      <c r="G14" s="24"/>
      <c r="H14" s="26"/>
      <c r="I14" s="15"/>
    </row>
    <row r="15" spans="1:9" x14ac:dyDescent="0.25">
      <c r="A15" s="4">
        <v>2310</v>
      </c>
      <c r="B15" s="5" t="s">
        <v>11</v>
      </c>
      <c r="C15" s="6" t="s">
        <v>7</v>
      </c>
      <c r="D15" s="7">
        <v>0</v>
      </c>
      <c r="E15" s="8">
        <v>0</v>
      </c>
      <c r="F15" s="19" t="s">
        <v>7</v>
      </c>
      <c r="G15" s="24"/>
      <c r="H15" s="26"/>
      <c r="I15" s="15"/>
    </row>
    <row r="16" spans="1:9" ht="42.75" x14ac:dyDescent="0.25">
      <c r="A16" s="4">
        <v>231010</v>
      </c>
      <c r="B16" s="5" t="s">
        <v>29</v>
      </c>
      <c r="C16" s="6" t="s">
        <v>30</v>
      </c>
      <c r="D16" s="7">
        <v>275</v>
      </c>
      <c r="E16" s="8" t="s">
        <v>31</v>
      </c>
      <c r="F16" s="19">
        <v>1</v>
      </c>
      <c r="G16" s="24"/>
      <c r="H16" s="26">
        <f t="shared" si="0"/>
        <v>0</v>
      </c>
      <c r="I16" s="15"/>
    </row>
    <row r="17" spans="1:9" ht="57" x14ac:dyDescent="0.25">
      <c r="A17" s="4">
        <v>231020</v>
      </c>
      <c r="B17" s="5" t="s">
        <v>32</v>
      </c>
      <c r="C17" s="6" t="s">
        <v>33</v>
      </c>
      <c r="D17" s="7">
        <v>275</v>
      </c>
      <c r="E17" s="8" t="s">
        <v>31</v>
      </c>
      <c r="F17" s="19">
        <v>1</v>
      </c>
      <c r="G17" s="24"/>
      <c r="H17" s="26">
        <f t="shared" si="0"/>
        <v>0</v>
      </c>
      <c r="I17" s="15"/>
    </row>
    <row r="18" spans="1:9" ht="57" x14ac:dyDescent="0.25">
      <c r="A18" s="4">
        <v>231030</v>
      </c>
      <c r="B18" s="5" t="s">
        <v>34</v>
      </c>
      <c r="C18" s="6" t="s">
        <v>35</v>
      </c>
      <c r="D18" s="7">
        <v>275</v>
      </c>
      <c r="E18" s="8" t="s">
        <v>31</v>
      </c>
      <c r="F18" s="19">
        <v>1</v>
      </c>
      <c r="G18" s="24"/>
      <c r="H18" s="26">
        <f t="shared" si="0"/>
        <v>0</v>
      </c>
      <c r="I18" s="15"/>
    </row>
    <row r="19" spans="1:9" x14ac:dyDescent="0.25">
      <c r="A19" s="4" t="s">
        <v>36</v>
      </c>
      <c r="B19" s="5" t="s">
        <v>37</v>
      </c>
      <c r="C19" s="6" t="s">
        <v>7</v>
      </c>
      <c r="D19" s="7">
        <v>0</v>
      </c>
      <c r="E19" s="8">
        <v>0</v>
      </c>
      <c r="F19" s="19" t="s">
        <v>7</v>
      </c>
      <c r="G19" s="24"/>
      <c r="H19" s="26"/>
      <c r="I19" s="15"/>
    </row>
    <row r="20" spans="1:9" x14ac:dyDescent="0.25">
      <c r="A20" s="4" t="s">
        <v>38</v>
      </c>
      <c r="B20" s="5" t="s">
        <v>39</v>
      </c>
      <c r="C20" s="6" t="s">
        <v>7</v>
      </c>
      <c r="D20" s="7">
        <v>0</v>
      </c>
      <c r="E20" s="8">
        <v>0</v>
      </c>
      <c r="F20" s="19" t="s">
        <v>7</v>
      </c>
      <c r="G20" s="24"/>
      <c r="H20" s="26"/>
      <c r="I20" s="15"/>
    </row>
    <row r="21" spans="1:9" x14ac:dyDescent="0.25">
      <c r="A21" s="4" t="s">
        <v>40</v>
      </c>
      <c r="B21" s="5" t="s">
        <v>11</v>
      </c>
      <c r="C21" s="6"/>
      <c r="D21" s="7">
        <v>0</v>
      </c>
      <c r="E21" s="8">
        <v>0</v>
      </c>
      <c r="F21" s="19" t="s">
        <v>7</v>
      </c>
      <c r="G21" s="24"/>
      <c r="H21" s="26"/>
      <c r="I21" s="15"/>
    </row>
    <row r="22" spans="1:9" ht="42.75" x14ac:dyDescent="0.25">
      <c r="A22" s="4" t="s">
        <v>42</v>
      </c>
      <c r="B22" s="5" t="s">
        <v>43</v>
      </c>
      <c r="C22" s="6" t="s">
        <v>44</v>
      </c>
      <c r="D22" s="7">
        <v>10</v>
      </c>
      <c r="E22" s="8" t="s">
        <v>41</v>
      </c>
      <c r="F22" s="19">
        <v>2</v>
      </c>
      <c r="G22" s="24"/>
      <c r="H22" s="26">
        <f t="shared" si="0"/>
        <v>0</v>
      </c>
      <c r="I22" s="15"/>
    </row>
    <row r="23" spans="1:9" x14ac:dyDescent="0.25">
      <c r="A23" s="4" t="s">
        <v>45</v>
      </c>
      <c r="B23" s="5" t="s">
        <v>46</v>
      </c>
      <c r="C23" s="6" t="s">
        <v>7</v>
      </c>
      <c r="D23" s="7">
        <v>0</v>
      </c>
      <c r="E23" s="8">
        <v>0</v>
      </c>
      <c r="F23" s="19" t="s">
        <v>7</v>
      </c>
      <c r="G23" s="24"/>
      <c r="H23" s="26"/>
      <c r="I23" s="15"/>
    </row>
    <row r="24" spans="1:9" x14ac:dyDescent="0.25">
      <c r="A24" s="4" t="s">
        <v>47</v>
      </c>
      <c r="B24" s="5" t="s">
        <v>11</v>
      </c>
      <c r="C24" s="6" t="s">
        <v>7</v>
      </c>
      <c r="D24" s="7">
        <v>0</v>
      </c>
      <c r="E24" s="8">
        <v>0</v>
      </c>
      <c r="F24" s="19" t="s">
        <v>7</v>
      </c>
      <c r="G24" s="24"/>
      <c r="H24" s="26"/>
      <c r="I24" s="15"/>
    </row>
    <row r="25" spans="1:9" ht="42.75" x14ac:dyDescent="0.25">
      <c r="A25" s="4" t="s">
        <v>48</v>
      </c>
      <c r="B25" s="5" t="s">
        <v>49</v>
      </c>
      <c r="C25" s="6" t="s">
        <v>50</v>
      </c>
      <c r="D25" s="7">
        <v>15</v>
      </c>
      <c r="E25" s="8" t="s">
        <v>41</v>
      </c>
      <c r="F25" s="19">
        <v>4</v>
      </c>
      <c r="G25" s="24"/>
      <c r="H25" s="26">
        <f t="shared" si="0"/>
        <v>0</v>
      </c>
      <c r="I25" s="15"/>
    </row>
    <row r="26" spans="1:9" ht="28.5" x14ac:dyDescent="0.25">
      <c r="A26" s="4" t="s">
        <v>51</v>
      </c>
      <c r="B26" s="5" t="s">
        <v>52</v>
      </c>
      <c r="C26" s="6" t="s">
        <v>53</v>
      </c>
      <c r="D26" s="7">
        <v>15</v>
      </c>
      <c r="E26" s="8" t="s">
        <v>41</v>
      </c>
      <c r="F26" s="19">
        <v>1</v>
      </c>
      <c r="G26" s="24"/>
      <c r="H26" s="26">
        <f t="shared" si="0"/>
        <v>0</v>
      </c>
      <c r="I26" s="15"/>
    </row>
    <row r="27" spans="1:9" x14ac:dyDescent="0.25">
      <c r="A27" s="4">
        <v>490</v>
      </c>
      <c r="B27" s="5" t="s">
        <v>56</v>
      </c>
      <c r="C27" s="6" t="s">
        <v>7</v>
      </c>
      <c r="D27" s="7">
        <v>0</v>
      </c>
      <c r="E27" s="8">
        <v>0</v>
      </c>
      <c r="F27" s="19" t="s">
        <v>7</v>
      </c>
      <c r="G27" s="24"/>
      <c r="H27" s="26"/>
      <c r="I27" s="15"/>
    </row>
    <row r="28" spans="1:9" x14ac:dyDescent="0.25">
      <c r="A28" s="4">
        <v>4910</v>
      </c>
      <c r="B28" s="5" t="s">
        <v>11</v>
      </c>
      <c r="C28" s="6" t="s">
        <v>7</v>
      </c>
      <c r="D28" s="7">
        <v>0</v>
      </c>
      <c r="E28" s="8">
        <v>0</v>
      </c>
      <c r="F28" s="19" t="s">
        <v>7</v>
      </c>
      <c r="G28" s="24"/>
      <c r="H28" s="26"/>
      <c r="I28" s="15"/>
    </row>
    <row r="29" spans="1:9" ht="42" customHeight="1" x14ac:dyDescent="0.25">
      <c r="A29" s="4">
        <v>491020</v>
      </c>
      <c r="B29" s="5" t="s">
        <v>57</v>
      </c>
      <c r="C29" s="6" t="s">
        <v>58</v>
      </c>
      <c r="D29" s="7">
        <v>7.4</v>
      </c>
      <c r="E29" s="8" t="s">
        <v>31</v>
      </c>
      <c r="F29" s="19">
        <v>1</v>
      </c>
      <c r="G29" s="24"/>
      <c r="H29" s="26">
        <f t="shared" si="0"/>
        <v>0</v>
      </c>
      <c r="I29" s="15"/>
    </row>
    <row r="30" spans="1:9" x14ac:dyDescent="0.25">
      <c r="A30" s="4" t="s">
        <v>59</v>
      </c>
      <c r="B30" s="5" t="s">
        <v>60</v>
      </c>
      <c r="C30" s="6" t="s">
        <v>7</v>
      </c>
      <c r="D30" s="7">
        <v>0</v>
      </c>
      <c r="E30" s="8">
        <v>0</v>
      </c>
      <c r="F30" s="19" t="s">
        <v>7</v>
      </c>
      <c r="G30" s="24"/>
      <c r="H30" s="26"/>
      <c r="I30" s="15"/>
    </row>
    <row r="31" spans="1:9" x14ac:dyDescent="0.25">
      <c r="A31" s="4" t="s">
        <v>61</v>
      </c>
      <c r="B31" s="5" t="s">
        <v>62</v>
      </c>
      <c r="C31" s="6" t="s">
        <v>7</v>
      </c>
      <c r="D31" s="7">
        <v>0</v>
      </c>
      <c r="E31" s="8">
        <v>0</v>
      </c>
      <c r="F31" s="19" t="s">
        <v>7</v>
      </c>
      <c r="G31" s="24"/>
      <c r="H31" s="26"/>
      <c r="I31" s="15"/>
    </row>
    <row r="32" spans="1:9" ht="28.5" x14ac:dyDescent="0.25">
      <c r="A32" s="4" t="s">
        <v>63</v>
      </c>
      <c r="B32" s="5" t="s">
        <v>64</v>
      </c>
      <c r="C32" s="6" t="s">
        <v>7</v>
      </c>
      <c r="D32" s="7">
        <v>0</v>
      </c>
      <c r="E32" s="8">
        <v>0</v>
      </c>
      <c r="F32" s="19" t="s">
        <v>7</v>
      </c>
      <c r="G32" s="24"/>
      <c r="H32" s="26"/>
      <c r="I32" s="15"/>
    </row>
    <row r="33" spans="1:9" x14ac:dyDescent="0.25">
      <c r="A33" s="4" t="s">
        <v>65</v>
      </c>
      <c r="B33" s="5" t="s">
        <v>11</v>
      </c>
      <c r="C33" s="6" t="s">
        <v>7</v>
      </c>
      <c r="D33" s="7">
        <v>0</v>
      </c>
      <c r="E33" s="8">
        <v>0</v>
      </c>
      <c r="F33" s="19" t="s">
        <v>7</v>
      </c>
      <c r="G33" s="24"/>
      <c r="H33" s="26"/>
      <c r="I33" s="15"/>
    </row>
    <row r="34" spans="1:9" ht="57" x14ac:dyDescent="0.25">
      <c r="A34" s="4" t="s">
        <v>66</v>
      </c>
      <c r="B34" s="5" t="s">
        <v>205</v>
      </c>
      <c r="C34" s="6" t="s">
        <v>67</v>
      </c>
      <c r="D34" s="7">
        <v>4482.7</v>
      </c>
      <c r="E34" s="8" t="s">
        <v>54</v>
      </c>
      <c r="F34" s="19">
        <v>4</v>
      </c>
      <c r="G34" s="24"/>
      <c r="H34" s="26">
        <f t="shared" si="0"/>
        <v>0</v>
      </c>
      <c r="I34" s="15"/>
    </row>
    <row r="35" spans="1:9" x14ac:dyDescent="0.25">
      <c r="A35" s="4" t="s">
        <v>68</v>
      </c>
      <c r="B35" s="5" t="s">
        <v>69</v>
      </c>
      <c r="C35" s="6" t="s">
        <v>7</v>
      </c>
      <c r="D35" s="7">
        <v>0</v>
      </c>
      <c r="E35" s="8">
        <v>0</v>
      </c>
      <c r="F35" s="19" t="s">
        <v>7</v>
      </c>
      <c r="G35" s="24"/>
      <c r="H35" s="26"/>
      <c r="I35" s="15"/>
    </row>
    <row r="36" spans="1:9" x14ac:dyDescent="0.25">
      <c r="A36" s="4" t="s">
        <v>70</v>
      </c>
      <c r="B36" s="5" t="s">
        <v>11</v>
      </c>
      <c r="C36" s="6" t="s">
        <v>7</v>
      </c>
      <c r="D36" s="7">
        <v>0</v>
      </c>
      <c r="E36" s="8">
        <v>0</v>
      </c>
      <c r="F36" s="19" t="s">
        <v>7</v>
      </c>
      <c r="G36" s="24"/>
      <c r="H36" s="26"/>
      <c r="I36" s="15"/>
    </row>
    <row r="37" spans="1:9" ht="42.75" x14ac:dyDescent="0.25">
      <c r="A37" s="4" t="s">
        <v>71</v>
      </c>
      <c r="B37" s="5" t="s">
        <v>206</v>
      </c>
      <c r="C37" s="6" t="s">
        <v>72</v>
      </c>
      <c r="D37" s="7">
        <v>485.9</v>
      </c>
      <c r="E37" s="8" t="s">
        <v>54</v>
      </c>
      <c r="F37" s="19">
        <v>4</v>
      </c>
      <c r="G37" s="24"/>
      <c r="H37" s="26">
        <f t="shared" si="0"/>
        <v>0</v>
      </c>
      <c r="I37" s="15"/>
    </row>
    <row r="38" spans="1:9" x14ac:dyDescent="0.25">
      <c r="A38" s="4" t="s">
        <v>75</v>
      </c>
      <c r="B38" s="5" t="s">
        <v>76</v>
      </c>
      <c r="C38" s="6" t="s">
        <v>7</v>
      </c>
      <c r="D38" s="7">
        <v>0</v>
      </c>
      <c r="E38" s="8">
        <v>0</v>
      </c>
      <c r="F38" s="19" t="s">
        <v>7</v>
      </c>
      <c r="G38" s="24"/>
      <c r="H38" s="26"/>
      <c r="I38" s="15"/>
    </row>
    <row r="39" spans="1:9" x14ac:dyDescent="0.25">
      <c r="A39" s="4" t="s">
        <v>77</v>
      </c>
      <c r="B39" s="5" t="s">
        <v>78</v>
      </c>
      <c r="C39" s="6" t="s">
        <v>7</v>
      </c>
      <c r="D39" s="7">
        <v>0</v>
      </c>
      <c r="E39" s="8">
        <v>0</v>
      </c>
      <c r="F39" s="19" t="s">
        <v>7</v>
      </c>
      <c r="G39" s="24"/>
      <c r="H39" s="26"/>
      <c r="I39" s="15"/>
    </row>
    <row r="40" spans="1:9" x14ac:dyDescent="0.25">
      <c r="A40" s="4" t="s">
        <v>79</v>
      </c>
      <c r="B40" s="5" t="s">
        <v>80</v>
      </c>
      <c r="C40" s="6" t="s">
        <v>7</v>
      </c>
      <c r="D40" s="7">
        <v>0</v>
      </c>
      <c r="E40" s="8">
        <v>0</v>
      </c>
      <c r="F40" s="19" t="s">
        <v>7</v>
      </c>
      <c r="G40" s="24"/>
      <c r="H40" s="26"/>
      <c r="I40" s="15"/>
    </row>
    <row r="41" spans="1:9" x14ac:dyDescent="0.25">
      <c r="A41" s="4" t="s">
        <v>81</v>
      </c>
      <c r="B41" s="5" t="s">
        <v>11</v>
      </c>
      <c r="C41" s="6" t="s">
        <v>7</v>
      </c>
      <c r="D41" s="7">
        <v>0</v>
      </c>
      <c r="E41" s="8">
        <v>0</v>
      </c>
      <c r="F41" s="19" t="s">
        <v>7</v>
      </c>
      <c r="G41" s="24"/>
      <c r="H41" s="26"/>
      <c r="I41" s="15"/>
    </row>
    <row r="42" spans="1:9" ht="42.75" x14ac:dyDescent="0.25">
      <c r="A42" s="4" t="s">
        <v>83</v>
      </c>
      <c r="B42" s="5" t="s">
        <v>84</v>
      </c>
      <c r="C42" s="6" t="s">
        <v>85</v>
      </c>
      <c r="D42" s="7">
        <v>15</v>
      </c>
      <c r="E42" s="8" t="s">
        <v>82</v>
      </c>
      <c r="F42" s="19">
        <v>18</v>
      </c>
      <c r="G42" s="24"/>
      <c r="H42" s="26">
        <f t="shared" ref="H42:H57" si="1">D42*F42*G42</f>
        <v>0</v>
      </c>
      <c r="I42" s="15"/>
    </row>
    <row r="43" spans="1:9" ht="28.5" x14ac:dyDescent="0.25">
      <c r="A43" s="4" t="s">
        <v>86</v>
      </c>
      <c r="B43" s="5" t="s">
        <v>87</v>
      </c>
      <c r="C43" s="6" t="s">
        <v>88</v>
      </c>
      <c r="D43" s="7">
        <v>15</v>
      </c>
      <c r="E43" s="8" t="s">
        <v>82</v>
      </c>
      <c r="F43" s="19">
        <v>1</v>
      </c>
      <c r="G43" s="24"/>
      <c r="H43" s="26">
        <f t="shared" si="1"/>
        <v>0</v>
      </c>
      <c r="I43" s="15"/>
    </row>
    <row r="44" spans="1:9" ht="28.5" x14ac:dyDescent="0.25">
      <c r="A44" s="4" t="s">
        <v>89</v>
      </c>
      <c r="B44" s="5" t="s">
        <v>90</v>
      </c>
      <c r="C44" s="6" t="s">
        <v>91</v>
      </c>
      <c r="D44" s="7">
        <v>15</v>
      </c>
      <c r="E44" s="8" t="s">
        <v>82</v>
      </c>
      <c r="F44" s="19">
        <v>1</v>
      </c>
      <c r="G44" s="24"/>
      <c r="H44" s="26">
        <f t="shared" si="1"/>
        <v>0</v>
      </c>
      <c r="I44" s="15"/>
    </row>
    <row r="45" spans="1:9" ht="28.5" x14ac:dyDescent="0.25">
      <c r="A45" s="4" t="s">
        <v>92</v>
      </c>
      <c r="B45" s="5" t="s">
        <v>93</v>
      </c>
      <c r="C45" s="6" t="s">
        <v>94</v>
      </c>
      <c r="D45" s="7">
        <v>15</v>
      </c>
      <c r="E45" s="8" t="s">
        <v>82</v>
      </c>
      <c r="F45" s="19">
        <v>2</v>
      </c>
      <c r="G45" s="24"/>
      <c r="H45" s="26">
        <f t="shared" si="1"/>
        <v>0</v>
      </c>
      <c r="I45" s="15"/>
    </row>
    <row r="46" spans="1:9" ht="28.5" x14ac:dyDescent="0.25">
      <c r="A46" s="4">
        <v>610150</v>
      </c>
      <c r="B46" s="5" t="s">
        <v>95</v>
      </c>
      <c r="C46" s="6" t="s">
        <v>74</v>
      </c>
      <c r="D46" s="7">
        <v>15</v>
      </c>
      <c r="E46" s="8" t="s">
        <v>82</v>
      </c>
      <c r="F46" s="19">
        <v>12</v>
      </c>
      <c r="G46" s="24"/>
      <c r="H46" s="26">
        <f t="shared" si="1"/>
        <v>0</v>
      </c>
      <c r="I46" s="15"/>
    </row>
    <row r="47" spans="1:9" ht="28.5" x14ac:dyDescent="0.25">
      <c r="A47" s="4">
        <v>610160</v>
      </c>
      <c r="B47" s="5" t="s">
        <v>96</v>
      </c>
      <c r="C47" s="6" t="s">
        <v>97</v>
      </c>
      <c r="D47" s="7">
        <v>15</v>
      </c>
      <c r="E47" s="8" t="s">
        <v>82</v>
      </c>
      <c r="F47" s="19">
        <v>3</v>
      </c>
      <c r="G47" s="24"/>
      <c r="H47" s="26">
        <f t="shared" si="1"/>
        <v>0</v>
      </c>
      <c r="I47" s="15"/>
    </row>
    <row r="48" spans="1:9" ht="42.75" x14ac:dyDescent="0.25">
      <c r="A48" s="4">
        <v>610170</v>
      </c>
      <c r="B48" s="5" t="s">
        <v>98</v>
      </c>
      <c r="C48" s="6" t="s">
        <v>99</v>
      </c>
      <c r="D48" s="7">
        <v>350</v>
      </c>
      <c r="E48" s="8" t="s">
        <v>73</v>
      </c>
      <c r="F48" s="19">
        <v>2</v>
      </c>
      <c r="G48" s="24"/>
      <c r="H48" s="26">
        <f t="shared" si="1"/>
        <v>0</v>
      </c>
      <c r="I48" s="15"/>
    </row>
    <row r="49" spans="1:9" ht="28.5" x14ac:dyDescent="0.25">
      <c r="A49" s="4">
        <v>610180</v>
      </c>
      <c r="B49" s="5" t="s">
        <v>100</v>
      </c>
      <c r="C49" s="6" t="s">
        <v>101</v>
      </c>
      <c r="D49" s="7">
        <v>15</v>
      </c>
      <c r="E49" s="8" t="s">
        <v>82</v>
      </c>
      <c r="F49" s="19">
        <v>1</v>
      </c>
      <c r="G49" s="24"/>
      <c r="H49" s="26">
        <f t="shared" si="1"/>
        <v>0</v>
      </c>
      <c r="I49" s="15"/>
    </row>
    <row r="50" spans="1:9" ht="28.5" x14ac:dyDescent="0.25">
      <c r="A50" s="4">
        <v>610190</v>
      </c>
      <c r="B50" s="5" t="s">
        <v>102</v>
      </c>
      <c r="C50" s="6" t="s">
        <v>101</v>
      </c>
      <c r="D50" s="7">
        <v>15</v>
      </c>
      <c r="E50" s="8" t="s">
        <v>82</v>
      </c>
      <c r="F50" s="19">
        <v>1</v>
      </c>
      <c r="G50" s="24"/>
      <c r="H50" s="26">
        <f t="shared" si="1"/>
        <v>0</v>
      </c>
      <c r="I50" s="15"/>
    </row>
    <row r="51" spans="1:9" x14ac:dyDescent="0.25">
      <c r="A51" s="4" t="s">
        <v>103</v>
      </c>
      <c r="B51" s="5" t="s">
        <v>25</v>
      </c>
      <c r="C51" s="6" t="s">
        <v>7</v>
      </c>
      <c r="D51" s="7">
        <v>0</v>
      </c>
      <c r="E51" s="8">
        <v>0</v>
      </c>
      <c r="F51" s="19" t="s">
        <v>7</v>
      </c>
      <c r="G51" s="24"/>
      <c r="H51" s="26"/>
      <c r="I51" s="15"/>
    </row>
    <row r="52" spans="1:9" x14ac:dyDescent="0.25">
      <c r="A52" s="4" t="s">
        <v>104</v>
      </c>
      <c r="B52" s="5" t="s">
        <v>105</v>
      </c>
      <c r="C52" s="6" t="s">
        <v>7</v>
      </c>
      <c r="D52" s="7">
        <v>0</v>
      </c>
      <c r="E52" s="8">
        <v>0</v>
      </c>
      <c r="F52" s="19" t="s">
        <v>7</v>
      </c>
      <c r="G52" s="24"/>
      <c r="H52" s="26"/>
      <c r="I52" s="15"/>
    </row>
    <row r="53" spans="1:9" ht="28.5" x14ac:dyDescent="0.25">
      <c r="A53" s="4" t="s">
        <v>106</v>
      </c>
      <c r="B53" s="5" t="s">
        <v>107</v>
      </c>
      <c r="C53" s="6" t="s">
        <v>108</v>
      </c>
      <c r="D53" s="7">
        <v>15</v>
      </c>
      <c r="E53" s="8" t="s">
        <v>82</v>
      </c>
      <c r="F53" s="17">
        <v>0</v>
      </c>
      <c r="G53" s="25"/>
      <c r="H53" s="26">
        <f t="shared" si="1"/>
        <v>0</v>
      </c>
      <c r="I53" s="15" t="s">
        <v>212</v>
      </c>
    </row>
    <row r="54" spans="1:9" x14ac:dyDescent="0.25">
      <c r="A54" s="4" t="s">
        <v>109</v>
      </c>
      <c r="B54" s="5" t="s">
        <v>110</v>
      </c>
      <c r="C54" s="6" t="s">
        <v>7</v>
      </c>
      <c r="D54" s="7">
        <v>0</v>
      </c>
      <c r="E54" s="8">
        <v>0</v>
      </c>
      <c r="F54" s="19" t="s">
        <v>7</v>
      </c>
      <c r="G54" s="24"/>
      <c r="H54" s="26"/>
      <c r="I54" s="15"/>
    </row>
    <row r="55" spans="1:9" x14ac:dyDescent="0.25">
      <c r="A55" s="4" t="s">
        <v>111</v>
      </c>
      <c r="B55" s="5" t="s">
        <v>11</v>
      </c>
      <c r="C55" s="6" t="s">
        <v>7</v>
      </c>
      <c r="D55" s="7">
        <v>0</v>
      </c>
      <c r="E55" s="8">
        <v>0</v>
      </c>
      <c r="F55" s="19" t="s">
        <v>7</v>
      </c>
      <c r="G55" s="24"/>
      <c r="H55" s="26"/>
      <c r="I55" s="15"/>
    </row>
    <row r="56" spans="1:9" ht="28.5" x14ac:dyDescent="0.25">
      <c r="A56" s="4" t="s">
        <v>112</v>
      </c>
      <c r="B56" s="5" t="s">
        <v>113</v>
      </c>
      <c r="C56" s="6" t="s">
        <v>114</v>
      </c>
      <c r="D56" s="7">
        <v>10</v>
      </c>
      <c r="E56" s="8" t="s">
        <v>41</v>
      </c>
      <c r="F56" s="19">
        <v>1</v>
      </c>
      <c r="G56" s="24"/>
      <c r="H56" s="26">
        <f t="shared" si="1"/>
        <v>0</v>
      </c>
      <c r="I56" s="15"/>
    </row>
    <row r="57" spans="1:9" ht="28.5" x14ac:dyDescent="0.25">
      <c r="A57" s="4" t="s">
        <v>115</v>
      </c>
      <c r="B57" s="5" t="s">
        <v>116</v>
      </c>
      <c r="C57" s="6" t="s">
        <v>117</v>
      </c>
      <c r="D57" s="7">
        <v>10</v>
      </c>
      <c r="E57" s="8" t="s">
        <v>41</v>
      </c>
      <c r="F57" s="19">
        <v>8</v>
      </c>
      <c r="G57" s="24"/>
      <c r="H57" s="26">
        <f t="shared" si="1"/>
        <v>0</v>
      </c>
      <c r="I57" s="15"/>
    </row>
    <row r="58" spans="1:9" x14ac:dyDescent="0.25">
      <c r="A58" s="4" t="s">
        <v>118</v>
      </c>
      <c r="B58" s="5" t="s">
        <v>119</v>
      </c>
      <c r="C58" s="6" t="s">
        <v>7</v>
      </c>
      <c r="D58" s="7">
        <v>0</v>
      </c>
      <c r="E58" s="8">
        <v>0</v>
      </c>
      <c r="F58" s="19" t="s">
        <v>7</v>
      </c>
      <c r="G58" s="24"/>
      <c r="H58" s="26"/>
      <c r="I58" s="15"/>
    </row>
    <row r="59" spans="1:9" ht="28.5" x14ac:dyDescent="0.25">
      <c r="A59" s="4" t="s">
        <v>120</v>
      </c>
      <c r="B59" s="5" t="s">
        <v>121</v>
      </c>
      <c r="C59" s="6" t="s">
        <v>7</v>
      </c>
      <c r="D59" s="7">
        <v>0</v>
      </c>
      <c r="E59" s="8">
        <v>0</v>
      </c>
      <c r="F59" s="19" t="s">
        <v>7</v>
      </c>
      <c r="G59" s="24"/>
      <c r="H59" s="26"/>
      <c r="I59" s="15"/>
    </row>
    <row r="60" spans="1:9" x14ac:dyDescent="0.25">
      <c r="A60" s="4" t="s">
        <v>122</v>
      </c>
      <c r="B60" s="5" t="s">
        <v>11</v>
      </c>
      <c r="C60" s="6" t="s">
        <v>7</v>
      </c>
      <c r="D60" s="7">
        <v>0</v>
      </c>
      <c r="E60" s="8">
        <v>0</v>
      </c>
      <c r="F60" s="19" t="s">
        <v>7</v>
      </c>
      <c r="G60" s="24"/>
      <c r="H60" s="26"/>
      <c r="I60" s="15"/>
    </row>
    <row r="61" spans="1:9" ht="28.5" x14ac:dyDescent="0.25">
      <c r="A61" s="4" t="s">
        <v>123</v>
      </c>
      <c r="B61" s="5" t="s">
        <v>124</v>
      </c>
      <c r="C61" s="6" t="s">
        <v>125</v>
      </c>
      <c r="D61" s="7">
        <v>175</v>
      </c>
      <c r="E61" s="8" t="s">
        <v>31</v>
      </c>
      <c r="F61" s="19">
        <v>2</v>
      </c>
      <c r="G61" s="24"/>
      <c r="H61" s="26">
        <f t="shared" ref="H61:H96" si="2">D61*F61*G61</f>
        <v>0</v>
      </c>
      <c r="I61" s="15"/>
    </row>
    <row r="62" spans="1:9" ht="42.75" x14ac:dyDescent="0.25">
      <c r="A62" s="4" t="s">
        <v>126</v>
      </c>
      <c r="B62" s="5" t="s">
        <v>127</v>
      </c>
      <c r="C62" s="6" t="s">
        <v>128</v>
      </c>
      <c r="D62" s="7">
        <v>175</v>
      </c>
      <c r="E62" s="8" t="s">
        <v>31</v>
      </c>
      <c r="F62" s="19">
        <v>2</v>
      </c>
      <c r="G62" s="24"/>
      <c r="H62" s="26">
        <f t="shared" si="2"/>
        <v>0</v>
      </c>
      <c r="I62" s="15"/>
    </row>
    <row r="63" spans="1:9" x14ac:dyDescent="0.25">
      <c r="A63" s="4" t="s">
        <v>130</v>
      </c>
      <c r="B63" s="5" t="s">
        <v>131</v>
      </c>
      <c r="C63" s="6" t="s">
        <v>7</v>
      </c>
      <c r="D63" s="7">
        <v>0</v>
      </c>
      <c r="E63" s="8">
        <v>0</v>
      </c>
      <c r="F63" s="19" t="s">
        <v>7</v>
      </c>
      <c r="G63" s="24"/>
      <c r="H63" s="26"/>
      <c r="I63" s="15"/>
    </row>
    <row r="64" spans="1:9" x14ac:dyDescent="0.25">
      <c r="A64" s="4" t="s">
        <v>132</v>
      </c>
      <c r="B64" s="5" t="s">
        <v>133</v>
      </c>
      <c r="C64" s="6" t="s">
        <v>7</v>
      </c>
      <c r="D64" s="7">
        <v>0</v>
      </c>
      <c r="E64" s="8">
        <v>0</v>
      </c>
      <c r="F64" s="19" t="s">
        <v>7</v>
      </c>
      <c r="G64" s="24"/>
      <c r="H64" s="26"/>
      <c r="I64" s="15"/>
    </row>
    <row r="65" spans="1:9" x14ac:dyDescent="0.25">
      <c r="A65" s="4" t="s">
        <v>134</v>
      </c>
      <c r="B65" s="5" t="s">
        <v>11</v>
      </c>
      <c r="C65" s="6" t="s">
        <v>7</v>
      </c>
      <c r="D65" s="7">
        <v>0</v>
      </c>
      <c r="E65" s="8">
        <v>0</v>
      </c>
      <c r="F65" s="19" t="s">
        <v>7</v>
      </c>
      <c r="G65" s="24"/>
      <c r="H65" s="26"/>
      <c r="I65" s="15"/>
    </row>
    <row r="66" spans="1:9" ht="28.5" x14ac:dyDescent="0.25">
      <c r="A66" s="4" t="s">
        <v>135</v>
      </c>
      <c r="B66" s="5" t="s">
        <v>136</v>
      </c>
      <c r="C66" s="6" t="s">
        <v>137</v>
      </c>
      <c r="D66" s="7">
        <v>425</v>
      </c>
      <c r="E66" s="8" t="s">
        <v>54</v>
      </c>
      <c r="F66" s="19">
        <v>12</v>
      </c>
      <c r="G66" s="24"/>
      <c r="H66" s="26">
        <f t="shared" si="2"/>
        <v>0</v>
      </c>
      <c r="I66" s="15"/>
    </row>
    <row r="67" spans="1:9" ht="28.5" x14ac:dyDescent="0.25">
      <c r="A67" s="4" t="s">
        <v>138</v>
      </c>
      <c r="B67" s="5" t="s">
        <v>139</v>
      </c>
      <c r="C67" s="6" t="s">
        <v>140</v>
      </c>
      <c r="D67" s="7">
        <v>425</v>
      </c>
      <c r="E67" s="8" t="s">
        <v>54</v>
      </c>
      <c r="F67" s="19">
        <v>6</v>
      </c>
      <c r="G67" s="24"/>
      <c r="H67" s="26">
        <f t="shared" si="2"/>
        <v>0</v>
      </c>
      <c r="I67" s="15"/>
    </row>
    <row r="68" spans="1:9" ht="28.5" x14ac:dyDescent="0.25">
      <c r="A68" s="4" t="s">
        <v>141</v>
      </c>
      <c r="B68" s="5" t="s">
        <v>142</v>
      </c>
      <c r="C68" s="6" t="s">
        <v>143</v>
      </c>
      <c r="D68" s="7">
        <v>425</v>
      </c>
      <c r="E68" s="8" t="s">
        <v>54</v>
      </c>
      <c r="F68" s="19">
        <v>1</v>
      </c>
      <c r="G68" s="24"/>
      <c r="H68" s="26">
        <f t="shared" si="2"/>
        <v>0</v>
      </c>
      <c r="I68" s="15"/>
    </row>
    <row r="69" spans="1:9" ht="42.75" x14ac:dyDescent="0.25">
      <c r="A69" s="4" t="s">
        <v>144</v>
      </c>
      <c r="B69" s="5" t="s">
        <v>145</v>
      </c>
      <c r="C69" s="6" t="s">
        <v>146</v>
      </c>
      <c r="D69" s="7">
        <v>425</v>
      </c>
      <c r="E69" s="8" t="s">
        <v>73</v>
      </c>
      <c r="F69" s="19">
        <v>1</v>
      </c>
      <c r="G69" s="24"/>
      <c r="H69" s="26">
        <f t="shared" si="2"/>
        <v>0</v>
      </c>
      <c r="I69" s="15"/>
    </row>
    <row r="70" spans="1:9" x14ac:dyDescent="0.25">
      <c r="A70" s="4" t="s">
        <v>147</v>
      </c>
      <c r="B70" s="5" t="s">
        <v>55</v>
      </c>
      <c r="C70" s="6" t="s">
        <v>7</v>
      </c>
      <c r="D70" s="7">
        <v>0</v>
      </c>
      <c r="E70" s="8">
        <v>0</v>
      </c>
      <c r="F70" s="19" t="s">
        <v>7</v>
      </c>
      <c r="G70" s="24"/>
      <c r="H70" s="26"/>
      <c r="I70" s="15"/>
    </row>
    <row r="71" spans="1:9" x14ac:dyDescent="0.25">
      <c r="A71" s="4" t="s">
        <v>148</v>
      </c>
      <c r="B71" s="5" t="s">
        <v>149</v>
      </c>
      <c r="C71" s="6" t="s">
        <v>7</v>
      </c>
      <c r="D71" s="7">
        <v>0</v>
      </c>
      <c r="E71" s="8">
        <v>0</v>
      </c>
      <c r="F71" s="19" t="s">
        <v>7</v>
      </c>
      <c r="G71" s="24"/>
      <c r="H71" s="26"/>
      <c r="I71" s="15"/>
    </row>
    <row r="72" spans="1:9" x14ac:dyDescent="0.25">
      <c r="A72" s="4" t="s">
        <v>150</v>
      </c>
      <c r="B72" s="5" t="s">
        <v>11</v>
      </c>
      <c r="C72" s="6" t="s">
        <v>7</v>
      </c>
      <c r="D72" s="7">
        <v>0</v>
      </c>
      <c r="E72" s="8">
        <v>0</v>
      </c>
      <c r="F72" s="19" t="s">
        <v>7</v>
      </c>
      <c r="G72" s="24"/>
      <c r="H72" s="26"/>
      <c r="I72" s="15"/>
    </row>
    <row r="73" spans="1:9" ht="28.5" x14ac:dyDescent="0.25">
      <c r="A73" s="4" t="s">
        <v>151</v>
      </c>
      <c r="B73" s="5" t="s">
        <v>152</v>
      </c>
      <c r="C73" s="6" t="s">
        <v>153</v>
      </c>
      <c r="D73" s="7">
        <v>5</v>
      </c>
      <c r="E73" s="8" t="s">
        <v>41</v>
      </c>
      <c r="F73" s="19">
        <v>8</v>
      </c>
      <c r="G73" s="24"/>
      <c r="H73" s="26">
        <f t="shared" si="2"/>
        <v>0</v>
      </c>
      <c r="I73" s="15"/>
    </row>
    <row r="74" spans="1:9" ht="57" x14ac:dyDescent="0.25">
      <c r="A74" s="4" t="s">
        <v>154</v>
      </c>
      <c r="B74" s="5" t="s">
        <v>155</v>
      </c>
      <c r="C74" s="6" t="s">
        <v>156</v>
      </c>
      <c r="D74" s="7">
        <v>5</v>
      </c>
      <c r="E74" s="8" t="s">
        <v>41</v>
      </c>
      <c r="F74" s="19">
        <v>8</v>
      </c>
      <c r="G74" s="24"/>
      <c r="H74" s="26">
        <f t="shared" si="2"/>
        <v>0</v>
      </c>
      <c r="I74" s="15"/>
    </row>
    <row r="75" spans="1:9" ht="42.75" x14ac:dyDescent="0.25">
      <c r="A75" s="4" t="s">
        <v>157</v>
      </c>
      <c r="B75" s="5" t="s">
        <v>158</v>
      </c>
      <c r="C75" s="6" t="s">
        <v>159</v>
      </c>
      <c r="D75" s="7">
        <v>5</v>
      </c>
      <c r="E75" s="8" t="s">
        <v>41</v>
      </c>
      <c r="F75" s="19">
        <v>1</v>
      </c>
      <c r="G75" s="24"/>
      <c r="H75" s="26">
        <f t="shared" si="2"/>
        <v>0</v>
      </c>
      <c r="I75" s="15"/>
    </row>
    <row r="76" spans="1:9" ht="42.75" x14ac:dyDescent="0.25">
      <c r="A76" s="4" t="s">
        <v>160</v>
      </c>
      <c r="B76" s="5" t="s">
        <v>129</v>
      </c>
      <c r="C76" s="6" t="s">
        <v>161</v>
      </c>
      <c r="D76" s="7">
        <v>5</v>
      </c>
      <c r="E76" s="8" t="s">
        <v>41</v>
      </c>
      <c r="F76" s="17">
        <v>0</v>
      </c>
      <c r="G76" s="25"/>
      <c r="H76" s="26">
        <f t="shared" si="2"/>
        <v>0</v>
      </c>
      <c r="I76" s="15" t="s">
        <v>212</v>
      </c>
    </row>
    <row r="77" spans="1:9" x14ac:dyDescent="0.25">
      <c r="A77" s="4" t="s">
        <v>162</v>
      </c>
      <c r="B77" s="5" t="s">
        <v>163</v>
      </c>
      <c r="C77" s="6" t="s">
        <v>7</v>
      </c>
      <c r="D77" s="7">
        <v>0</v>
      </c>
      <c r="E77" s="8">
        <v>0</v>
      </c>
      <c r="F77" s="19" t="s">
        <v>7</v>
      </c>
      <c r="G77" s="24"/>
      <c r="H77" s="26"/>
      <c r="I77" s="15"/>
    </row>
    <row r="78" spans="1:9" x14ac:dyDescent="0.25">
      <c r="A78" s="4" t="s">
        <v>164</v>
      </c>
      <c r="B78" s="5" t="s">
        <v>165</v>
      </c>
      <c r="C78" s="6"/>
      <c r="D78" s="7">
        <v>0</v>
      </c>
      <c r="E78" s="8">
        <v>0</v>
      </c>
      <c r="F78" s="19" t="s">
        <v>7</v>
      </c>
      <c r="G78" s="24"/>
      <c r="H78" s="26"/>
      <c r="I78" s="15"/>
    </row>
    <row r="79" spans="1:9" x14ac:dyDescent="0.25">
      <c r="A79" s="4" t="s">
        <v>166</v>
      </c>
      <c r="B79" s="5" t="s">
        <v>11</v>
      </c>
      <c r="C79" s="6" t="s">
        <v>7</v>
      </c>
      <c r="D79" s="7">
        <v>0</v>
      </c>
      <c r="E79" s="8">
        <v>0</v>
      </c>
      <c r="F79" s="19" t="s">
        <v>7</v>
      </c>
      <c r="G79" s="24"/>
      <c r="H79" s="26"/>
      <c r="I79" s="15"/>
    </row>
    <row r="80" spans="1:9" ht="42.75" x14ac:dyDescent="0.25">
      <c r="A80" s="4" t="s">
        <v>167</v>
      </c>
      <c r="B80" s="5" t="s">
        <v>168</v>
      </c>
      <c r="C80" s="6" t="s">
        <v>169</v>
      </c>
      <c r="D80" s="7">
        <v>7</v>
      </c>
      <c r="E80" s="8" t="s">
        <v>41</v>
      </c>
      <c r="F80" s="19">
        <v>0</v>
      </c>
      <c r="G80" s="24"/>
      <c r="H80" s="26">
        <f t="shared" si="2"/>
        <v>0</v>
      </c>
      <c r="I80" s="20" t="s">
        <v>212</v>
      </c>
    </row>
    <row r="81" spans="1:9" x14ac:dyDescent="0.25">
      <c r="A81" s="4">
        <v>726</v>
      </c>
      <c r="B81" s="5" t="s">
        <v>170</v>
      </c>
      <c r="C81" s="6" t="s">
        <v>7</v>
      </c>
      <c r="D81" s="7">
        <v>0</v>
      </c>
      <c r="E81" s="8">
        <v>0</v>
      </c>
      <c r="F81" s="19" t="s">
        <v>7</v>
      </c>
      <c r="G81" s="24"/>
      <c r="H81" s="26"/>
      <c r="I81" s="15"/>
    </row>
    <row r="82" spans="1:9" x14ac:dyDescent="0.25">
      <c r="A82" s="4">
        <v>7260</v>
      </c>
      <c r="B82" s="5" t="s">
        <v>11</v>
      </c>
      <c r="C82" s="6" t="s">
        <v>7</v>
      </c>
      <c r="D82" s="7">
        <v>0</v>
      </c>
      <c r="E82" s="8">
        <v>0</v>
      </c>
      <c r="F82" s="19" t="s">
        <v>7</v>
      </c>
      <c r="G82" s="24"/>
      <c r="H82" s="26"/>
      <c r="I82" s="15"/>
    </row>
    <row r="83" spans="1:9" ht="42.75" x14ac:dyDescent="0.25">
      <c r="A83" s="4">
        <v>726020</v>
      </c>
      <c r="B83" s="5" t="s">
        <v>171</v>
      </c>
      <c r="C83" s="6" t="s">
        <v>172</v>
      </c>
      <c r="D83" s="7">
        <v>1</v>
      </c>
      <c r="E83" s="8" t="s">
        <v>41</v>
      </c>
      <c r="F83" s="19">
        <v>0</v>
      </c>
      <c r="G83" s="24"/>
      <c r="H83" s="26">
        <f t="shared" si="2"/>
        <v>0</v>
      </c>
      <c r="I83" s="20" t="s">
        <v>212</v>
      </c>
    </row>
    <row r="84" spans="1:9" x14ac:dyDescent="0.25">
      <c r="A84" s="4" t="s">
        <v>173</v>
      </c>
      <c r="B84" s="5" t="s">
        <v>174</v>
      </c>
      <c r="C84" s="6" t="s">
        <v>7</v>
      </c>
      <c r="D84" s="7">
        <v>0</v>
      </c>
      <c r="E84" s="8">
        <v>0</v>
      </c>
      <c r="F84" s="19" t="s">
        <v>7</v>
      </c>
      <c r="G84" s="24"/>
      <c r="H84" s="26"/>
      <c r="I84" s="15"/>
    </row>
    <row r="85" spans="1:9" x14ac:dyDescent="0.25">
      <c r="A85" s="4" t="s">
        <v>175</v>
      </c>
      <c r="B85" s="5" t="s">
        <v>11</v>
      </c>
      <c r="C85" s="6" t="s">
        <v>7</v>
      </c>
      <c r="D85" s="7">
        <v>0</v>
      </c>
      <c r="E85" s="8">
        <v>0</v>
      </c>
      <c r="F85" s="19" t="s">
        <v>7</v>
      </c>
      <c r="G85" s="24"/>
      <c r="H85" s="26"/>
      <c r="I85" s="15"/>
    </row>
    <row r="86" spans="1:9" ht="42.75" x14ac:dyDescent="0.25">
      <c r="A86" s="4" t="s">
        <v>176</v>
      </c>
      <c r="B86" s="5" t="s">
        <v>177</v>
      </c>
      <c r="C86" s="6" t="s">
        <v>178</v>
      </c>
      <c r="D86" s="7">
        <v>3</v>
      </c>
      <c r="E86" s="8" t="s">
        <v>41</v>
      </c>
      <c r="F86" s="19">
        <v>0</v>
      </c>
      <c r="G86" s="24"/>
      <c r="H86" s="26">
        <f t="shared" si="2"/>
        <v>0</v>
      </c>
      <c r="I86" s="20" t="s">
        <v>212</v>
      </c>
    </row>
    <row r="87" spans="1:9" x14ac:dyDescent="0.25">
      <c r="A87" s="4" t="s">
        <v>179</v>
      </c>
      <c r="B87" s="5" t="s">
        <v>180</v>
      </c>
      <c r="C87" s="6" t="s">
        <v>7</v>
      </c>
      <c r="D87" s="7">
        <v>0</v>
      </c>
      <c r="E87" s="8">
        <v>0</v>
      </c>
      <c r="F87" s="19" t="s">
        <v>7</v>
      </c>
      <c r="G87" s="24"/>
      <c r="H87" s="26"/>
      <c r="I87" s="15"/>
    </row>
    <row r="88" spans="1:9" x14ac:dyDescent="0.25">
      <c r="A88" s="4" t="s">
        <v>181</v>
      </c>
      <c r="B88" s="5" t="s">
        <v>11</v>
      </c>
      <c r="C88" s="6" t="s">
        <v>7</v>
      </c>
      <c r="D88" s="7">
        <v>0</v>
      </c>
      <c r="E88" s="8">
        <v>0</v>
      </c>
      <c r="F88" s="19" t="s">
        <v>7</v>
      </c>
      <c r="G88" s="24"/>
      <c r="H88" s="26"/>
      <c r="I88" s="15"/>
    </row>
    <row r="89" spans="1:9" ht="57" x14ac:dyDescent="0.25">
      <c r="A89" s="4" t="s">
        <v>182</v>
      </c>
      <c r="B89" s="5" t="s">
        <v>183</v>
      </c>
      <c r="C89" s="6" t="s">
        <v>184</v>
      </c>
      <c r="D89" s="7">
        <v>10</v>
      </c>
      <c r="E89" s="8" t="s">
        <v>41</v>
      </c>
      <c r="F89" s="19">
        <v>0</v>
      </c>
      <c r="G89" s="24"/>
      <c r="H89" s="26">
        <f t="shared" si="2"/>
        <v>0</v>
      </c>
      <c r="I89" s="20" t="s">
        <v>212</v>
      </c>
    </row>
    <row r="90" spans="1:9" x14ac:dyDescent="0.25">
      <c r="A90" s="4" t="s">
        <v>185</v>
      </c>
      <c r="B90" s="5" t="s">
        <v>186</v>
      </c>
      <c r="C90" s="6" t="s">
        <v>7</v>
      </c>
      <c r="D90" s="7">
        <v>0</v>
      </c>
      <c r="E90" s="8">
        <v>0</v>
      </c>
      <c r="F90" s="19" t="s">
        <v>7</v>
      </c>
      <c r="G90" s="24"/>
      <c r="H90" s="26"/>
      <c r="I90" s="15"/>
    </row>
    <row r="91" spans="1:9" x14ac:dyDescent="0.25">
      <c r="A91" s="4" t="s">
        <v>187</v>
      </c>
      <c r="B91" s="5" t="s">
        <v>11</v>
      </c>
      <c r="C91" s="6" t="s">
        <v>7</v>
      </c>
      <c r="D91" s="7">
        <v>0</v>
      </c>
      <c r="E91" s="8">
        <v>0</v>
      </c>
      <c r="F91" s="19" t="s">
        <v>7</v>
      </c>
      <c r="G91" s="24"/>
      <c r="H91" s="26"/>
      <c r="I91" s="15"/>
    </row>
    <row r="92" spans="1:9" ht="57" x14ac:dyDescent="0.25">
      <c r="A92" s="4" t="s">
        <v>188</v>
      </c>
      <c r="B92" s="5" t="s">
        <v>189</v>
      </c>
      <c r="C92" s="6" t="s">
        <v>190</v>
      </c>
      <c r="D92" s="7">
        <v>120</v>
      </c>
      <c r="E92" s="8" t="s">
        <v>41</v>
      </c>
      <c r="F92" s="19">
        <v>1</v>
      </c>
      <c r="G92" s="24"/>
      <c r="H92" s="26">
        <f t="shared" si="2"/>
        <v>0</v>
      </c>
      <c r="I92" s="15"/>
    </row>
    <row r="93" spans="1:9" x14ac:dyDescent="0.25">
      <c r="A93" s="4" t="s">
        <v>191</v>
      </c>
      <c r="B93" s="5" t="s">
        <v>192</v>
      </c>
      <c r="C93" s="6" t="s">
        <v>7</v>
      </c>
      <c r="D93" s="7">
        <v>0</v>
      </c>
      <c r="E93" s="8">
        <v>0</v>
      </c>
      <c r="F93" s="19" t="s">
        <v>7</v>
      </c>
      <c r="G93" s="24"/>
      <c r="H93" s="26"/>
      <c r="I93" s="15"/>
    </row>
    <row r="94" spans="1:9" x14ac:dyDescent="0.25">
      <c r="A94" s="4" t="s">
        <v>193</v>
      </c>
      <c r="B94" s="5" t="s">
        <v>194</v>
      </c>
      <c r="C94" s="6" t="s">
        <v>7</v>
      </c>
      <c r="D94" s="7">
        <v>0</v>
      </c>
      <c r="E94" s="8">
        <v>0</v>
      </c>
      <c r="F94" s="19" t="s">
        <v>7</v>
      </c>
      <c r="G94" s="24"/>
      <c r="H94" s="26"/>
      <c r="I94" s="15"/>
    </row>
    <row r="95" spans="1:9" x14ac:dyDescent="0.25">
      <c r="A95" s="4" t="s">
        <v>195</v>
      </c>
      <c r="B95" s="5" t="s">
        <v>11</v>
      </c>
      <c r="C95" s="6" t="s">
        <v>7</v>
      </c>
      <c r="D95" s="7">
        <v>0</v>
      </c>
      <c r="E95" s="8">
        <v>0</v>
      </c>
      <c r="F95" s="19" t="s">
        <v>7</v>
      </c>
      <c r="G95" s="24"/>
      <c r="H95" s="26"/>
      <c r="I95" s="15"/>
    </row>
    <row r="96" spans="1:9" ht="57" x14ac:dyDescent="0.25">
      <c r="A96" s="4" t="s">
        <v>196</v>
      </c>
      <c r="B96" s="5" t="s">
        <v>197</v>
      </c>
      <c r="C96" s="6" t="s">
        <v>198</v>
      </c>
      <c r="D96" s="7">
        <v>2</v>
      </c>
      <c r="E96" s="8" t="s">
        <v>41</v>
      </c>
      <c r="F96" s="19">
        <v>0</v>
      </c>
      <c r="G96" s="24"/>
      <c r="H96" s="26">
        <f t="shared" si="2"/>
        <v>0</v>
      </c>
      <c r="I96" s="20" t="s">
        <v>212</v>
      </c>
    </row>
    <row r="97" spans="1:9" x14ac:dyDescent="0.25">
      <c r="A97" s="4" t="s">
        <v>199</v>
      </c>
      <c r="B97" s="5" t="s">
        <v>200</v>
      </c>
      <c r="C97" s="6" t="s">
        <v>7</v>
      </c>
      <c r="D97" s="7">
        <v>0</v>
      </c>
      <c r="E97" s="8">
        <v>0</v>
      </c>
      <c r="F97" s="19" t="s">
        <v>7</v>
      </c>
      <c r="G97" s="24"/>
      <c r="H97" s="26"/>
      <c r="I97" s="15"/>
    </row>
    <row r="98" spans="1:9" x14ac:dyDescent="0.25">
      <c r="A98" s="4" t="s">
        <v>201</v>
      </c>
      <c r="B98" s="5" t="s">
        <v>11</v>
      </c>
      <c r="C98" s="6" t="s">
        <v>7</v>
      </c>
      <c r="D98" s="7">
        <v>0</v>
      </c>
      <c r="E98" s="8">
        <v>0</v>
      </c>
      <c r="F98" s="19" t="s">
        <v>7</v>
      </c>
      <c r="G98" s="24"/>
      <c r="H98" s="26"/>
      <c r="I98" s="15"/>
    </row>
    <row r="99" spans="1:9" ht="43.5" thickBot="1" x14ac:dyDescent="0.3">
      <c r="A99" s="4" t="s">
        <v>202</v>
      </c>
      <c r="B99" s="5" t="s">
        <v>203</v>
      </c>
      <c r="C99" s="6" t="s">
        <v>204</v>
      </c>
      <c r="D99" s="7">
        <v>3</v>
      </c>
      <c r="E99" s="8" t="s">
        <v>41</v>
      </c>
      <c r="F99" s="19">
        <v>0</v>
      </c>
      <c r="G99" s="24"/>
      <c r="H99" s="26">
        <f t="shared" ref="H99" si="3">D99*F99*G99</f>
        <v>0</v>
      </c>
      <c r="I99" s="20" t="s">
        <v>212</v>
      </c>
    </row>
    <row r="100" spans="1:9" ht="27" thickBot="1" x14ac:dyDescent="0.4">
      <c r="A100" s="28" t="s">
        <v>213</v>
      </c>
      <c r="B100" s="29"/>
      <c r="C100" s="30"/>
      <c r="D100" s="29"/>
      <c r="E100" s="29"/>
      <c r="F100" s="21"/>
      <c r="G100" s="22"/>
      <c r="H100" s="22">
        <f>SUM(H3:H99)</f>
        <v>0</v>
      </c>
      <c r="I100" s="23"/>
    </row>
  </sheetData>
  <autoFilter ref="A2:M100"/>
  <mergeCells count="1">
    <mergeCell ref="A100:E100"/>
  </mergeCells>
  <conditionalFormatting sqref="B3:B10 B13:B99">
    <cfRule type="expression" dxfId="3" priority="3">
      <formula>#REF!=2</formula>
    </cfRule>
    <cfRule type="expression" dxfId="2" priority="4">
      <formula>#REF!=1</formula>
    </cfRule>
  </conditionalFormatting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39" orientation="portrait" horizontalDpi="300" verticalDpi="300" r:id="rId1"/>
  <headerFooter>
    <oddHeader>&amp;F</oddHeader>
    <oddFooter>Pagina &amp;P van &amp;N</oddFooter>
  </headerFooter>
  <rowBreaks count="1" manualBreakCount="1">
    <brk id="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Hoogvliet</vt:lpstr>
      <vt:lpstr>Hoogvliet!Afdrukbereik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cp:lastPrinted>2021-11-26T09:23:31Z</cp:lastPrinted>
  <dcterms:created xsi:type="dcterms:W3CDTF">2021-11-24T13:09:03Z</dcterms:created>
  <dcterms:modified xsi:type="dcterms:W3CDTF">2021-12-20T11:19:34Z</dcterms:modified>
</cp:coreProperties>
</file>