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25605" windowHeight="14400"/>
  </bookViews>
  <sheets>
    <sheet name="De Schie" sheetId="1" r:id="rId1"/>
  </sheets>
  <definedNames>
    <definedName name="_xlnm._FilterDatabase" localSheetId="0" hidden="1">'De Schie'!$A$2:$WVC$18</definedName>
    <definedName name="_xlnm.Print_Area" localSheetId="0">'De Schie'!$A$1:$I$100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19" i="1"/>
  <c r="H23" i="1"/>
  <c r="H26" i="1"/>
  <c r="H27" i="1"/>
  <c r="H28" i="1"/>
  <c r="H32" i="1"/>
  <c r="H37" i="1"/>
  <c r="H40" i="1"/>
  <c r="H43" i="1"/>
  <c r="H47" i="1"/>
  <c r="H52" i="1"/>
  <c r="H53" i="1"/>
  <c r="H54" i="1"/>
  <c r="H55" i="1"/>
  <c r="H56" i="1"/>
  <c r="H57" i="1"/>
  <c r="H58" i="1"/>
  <c r="H61" i="1"/>
  <c r="H62" i="1"/>
  <c r="H65" i="1"/>
  <c r="H66" i="1"/>
  <c r="H67" i="1"/>
  <c r="H68" i="1"/>
  <c r="H72" i="1"/>
  <c r="H73" i="1"/>
  <c r="H78" i="1"/>
  <c r="H80" i="1"/>
  <c r="H83" i="1"/>
  <c r="H86" i="1"/>
  <c r="H89" i="1"/>
  <c r="H93" i="1"/>
  <c r="H96" i="1"/>
  <c r="H6" i="1"/>
  <c r="H100" i="1" l="1"/>
</calcChain>
</file>

<file path=xl/sharedStrings.xml><?xml version="1.0" encoding="utf-8"?>
<sst xmlns="http://schemas.openxmlformats.org/spreadsheetml/2006/main" count="361" uniqueCount="199">
  <si>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</si>
  <si>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</si>
  <si>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</si>
  <si>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</si>
  <si>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</si>
  <si>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</si>
  <si>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</si>
  <si>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</si>
  <si>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</si>
  <si>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</si>
  <si>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</si>
  <si>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</si>
  <si>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</si>
  <si>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</si>
  <si>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</si>
  <si>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</si>
  <si>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</si>
  <si>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</si>
  <si>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</si>
  <si>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</si>
  <si>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</si>
  <si>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</si>
  <si>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</si>
  <si>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</si>
  <si>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</si>
  <si>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</si>
  <si>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</si>
  <si>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31</t>
  </si>
  <si>
    <t>Kolken</t>
  </si>
  <si>
    <t>3110</t>
  </si>
  <si>
    <t>311010</t>
  </si>
  <si>
    <t>Visuele controle kolken</t>
  </si>
  <si>
    <t>Controleren en rapporteren van alle kolken op beschadigingen, verzakkingen, werking, etc., gerekend is met een bewerkingspercentage van 100% van het totaal aantal.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</si>
  <si>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</si>
  <si>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</si>
  <si>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</si>
  <si>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</si>
  <si>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</si>
  <si>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</si>
  <si>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38</t>
  </si>
  <si>
    <t>Afdekkingen</t>
  </si>
  <si>
    <t>Schoonmaken overkappingen</t>
  </si>
  <si>
    <t>472</t>
  </si>
  <si>
    <t>Overkapping op verharding (deels open)</t>
  </si>
  <si>
    <t>4720</t>
  </si>
  <si>
    <t>472020</t>
  </si>
  <si>
    <t xml:space="preserve">Onder hoge druk reinigen van overkappingen op verharding t.b.v. verwijderen aanslag en vervuiling, incl. goten, gerekend is met een bewerkingspercentage van 100% van het totaal aantal.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</si>
  <si>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</si>
  <si>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</si>
  <si>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</si>
  <si>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</si>
  <si>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</si>
  <si>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</si>
  <si>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</si>
  <si>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m2</t>
  </si>
  <si>
    <t>501020</t>
  </si>
  <si>
    <t>Thermische onkruidbestrijding (branden, stoom of heet water) t.p.v. alle elementenverhardingen, goten en randstroken, gerekend is met een bewerkingspercentage van 100% van het totaal oppervlak.</t>
  </si>
  <si>
    <t>502</t>
  </si>
  <si>
    <t>Industrieplaten</t>
  </si>
  <si>
    <t>5020</t>
  </si>
  <si>
    <t>502020</t>
  </si>
  <si>
    <t>Thermische onkruidbestrijding (branden, stoom of heet water) t.p.v. alle industrieplaten, gerekend is met een bewerkingspercentage van 100% van het totaal oppervlak.</t>
  </si>
  <si>
    <t>503</t>
  </si>
  <si>
    <t xml:space="preserve">Gras(beton)stenen </t>
  </si>
  <si>
    <t>5030</t>
  </si>
  <si>
    <t>503020</t>
  </si>
  <si>
    <t>Onkruidbestrijding door plukken t.p.v. alle gras(beton)stenen, gerekend is met een bewerkingspercentage van 100% van het totaal oppervlak.</t>
  </si>
  <si>
    <t>51</t>
  </si>
  <si>
    <t>Gesloten verharding</t>
  </si>
  <si>
    <t>511</t>
  </si>
  <si>
    <t>Beton</t>
  </si>
  <si>
    <t>5110</t>
  </si>
  <si>
    <t>511020</t>
  </si>
  <si>
    <t>Thermische onkruidbestrijding (branden, stoom of heet water) t.p.v. alle betonverhardingen, gerekend is met een bewerkingspercentage van 100% van het totaal oppervlak.</t>
  </si>
  <si>
    <t>m1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</si>
  <si>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</si>
  <si>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</si>
  <si>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</si>
  <si>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</si>
  <si>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</si>
  <si>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</si>
  <si>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</si>
  <si>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</si>
  <si>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</si>
  <si>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</si>
  <si>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</si>
  <si>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</si>
  <si>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</si>
  <si>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</si>
  <si>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</si>
  <si>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</si>
  <si>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</si>
  <si>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</si>
  <si>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</si>
  <si>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</si>
  <si>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</si>
  <si>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</si>
  <si>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</si>
  <si>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</si>
  <si>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Bemesten grasvelden</t>
  </si>
  <si>
    <t>Bemesten van grasvelden, gerekend is met een bewerkingspercentage van 100% van het oppervlak.</t>
  </si>
  <si>
    <t>Beheersen wortelopschot</t>
  </si>
  <si>
    <t xml:space="preserve">Onkruidvrij maken boomspiegel </t>
  </si>
  <si>
    <t>Onkruidvrij maken van boomspiegels, gerekend is met een bewerkingspercentage van 100% van het aantal stuks, handmatig.</t>
  </si>
  <si>
    <t>624</t>
  </si>
  <si>
    <t>Bomen in verharding</t>
  </si>
  <si>
    <t>6240</t>
  </si>
  <si>
    <t>624010</t>
  </si>
  <si>
    <t>Verwijderen wortelopschot, gerekend is met een bewerkingspercentage van 100% van het aantal stuks.</t>
  </si>
  <si>
    <t>624020</t>
  </si>
  <si>
    <t>654</t>
  </si>
  <si>
    <t>Sierheesters</t>
  </si>
  <si>
    <t>6540</t>
  </si>
  <si>
    <t>654010</t>
  </si>
  <si>
    <t>Verwijderen zwerfvuil</t>
  </si>
  <si>
    <t>Verwijderen zwerfvuil, gerekend is met een bewerkingspercentage van 100% van het oppervlak.</t>
  </si>
  <si>
    <t>654020</t>
  </si>
  <si>
    <t>Onkruidvrij maken sierheester vakken</t>
  </si>
  <si>
    <t>Onkruid vrij maken plantvakken, gerekend is met een bewerkingspercentage van 100% van het oppervlak.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</si>
  <si>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</si>
  <si>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</si>
  <si>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</si>
  <si>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</si>
  <si>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</si>
  <si>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</si>
  <si>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69</t>
  </si>
  <si>
    <t>Diversen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</si>
  <si>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</si>
  <si>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</si>
  <si>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</si>
  <si>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</si>
  <si>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</si>
  <si>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</si>
  <si>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</si>
  <si>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</si>
  <si>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</si>
  <si>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7</t>
  </si>
  <si>
    <t>INRICHTINGSWERKEN</t>
  </si>
  <si>
    <t>72</t>
  </si>
  <si>
    <t>Bebakingen</t>
  </si>
  <si>
    <t>720</t>
  </si>
  <si>
    <t>Verkeersborden in gazon</t>
  </si>
  <si>
    <t>7200</t>
  </si>
  <si>
    <t>720020</t>
  </si>
  <si>
    <t>Schoonmaken verkeersborden</t>
  </si>
  <si>
    <t>Onder druk reinigen van verkeersborden met paal in gazon t.b.v. verwijderen aanslag en vervuiling, gerekend is met een bewerkingspercentage van 100% van het totaal aantal.</t>
  </si>
  <si>
    <t>Schoonmaken informatiezuilen</t>
  </si>
  <si>
    <t>Handmatig reinigen van informatiezuilen in verharding t.b.v. verwijderen aanslag en vervuiling, gerekend is met een bewerkingspercentage van 100% van het totaal aantal.</t>
  </si>
  <si>
    <t>729</t>
  </si>
  <si>
    <t>Beschermbeugels in/op verharding</t>
  </si>
  <si>
    <t>7290</t>
  </si>
  <si>
    <t>729020</t>
  </si>
  <si>
    <t>Schoonmaken beschermbeugels</t>
  </si>
  <si>
    <t>Onder druk reinigen van stalen beschermingsbeugels in/op verharding t.b.v. verwijderen aanslag en vervuiling, gerekend is met een bewerkingspercentage van 100% van het totaal aantal.</t>
  </si>
  <si>
    <t>731</t>
  </si>
  <si>
    <t>Stootbanden</t>
  </si>
  <si>
    <t>7310</t>
  </si>
  <si>
    <t>731020</t>
  </si>
  <si>
    <t>Schoonmaken stootbanden</t>
  </si>
  <si>
    <t xml:space="preserve">Onder druk reinigen van stootbanden t.b.v. verwijderen aanslag en vervuiling, gerekend is met een bewerkingspercentage van 100% van het totaal aantal.
</t>
  </si>
  <si>
    <t>Zwerfkeien</t>
  </si>
  <si>
    <t xml:space="preserve">Schoonmaken zwerfkeien </t>
  </si>
  <si>
    <t xml:space="preserve">Onder druk reinigen van zwerfkeien t.b.v. verwijderen aanslag en vervuiling, gerekend is met een bewerkingspercentage van 100% van het totaal aantal.
</t>
  </si>
  <si>
    <t>76</t>
  </si>
  <si>
    <t xml:space="preserve">Zit-elementen </t>
  </si>
  <si>
    <t>764</t>
  </si>
  <si>
    <t>Zitbanken op elementen verharding</t>
  </si>
  <si>
    <t>7640</t>
  </si>
  <si>
    <t>764020</t>
  </si>
  <si>
    <t>Schoonmaken zitbanken</t>
  </si>
  <si>
    <t xml:space="preserve">Onder druk reinigen van zitbanken t.b.v. verwijderen aanslag en vervuiling, gerekend is met een bewerkingspercentage van 100% van het totaal aantal.
</t>
  </si>
  <si>
    <t>796</t>
  </si>
  <si>
    <t>Kuntswerken</t>
  </si>
  <si>
    <t>7960</t>
  </si>
  <si>
    <t>796020</t>
  </si>
  <si>
    <t>Schoonmaken kunstwerken</t>
  </si>
  <si>
    <t>Onder druk reinigen van kunstwerken t.b.v. verwijderen aanslag en vervuiling, gerekend is met een bewerkingspercentage van 100% van het totaal aantal.</t>
  </si>
  <si>
    <t>Onkruidbeheersing, zwerfafval en blad verwijderen elementenverharding</t>
  </si>
  <si>
    <t>Onkruidbeheersing,  zwerfafval en blad verwijderen industrieplaten</t>
  </si>
  <si>
    <t>Onkruidbeheersing,  zwerfafval en blad verwijderen gras(beton)stenen</t>
  </si>
  <si>
    <t>Onkruidbeheersing,  zwerfafval en blad verwijderen betonverharding</t>
  </si>
  <si>
    <t>De Schie</t>
  </si>
  <si>
    <t>Code</t>
  </si>
  <si>
    <t>Beheergroep</t>
  </si>
  <si>
    <t>Omschrijving</t>
  </si>
  <si>
    <t>Hoeveelheid</t>
  </si>
  <si>
    <t>Eenheid</t>
  </si>
  <si>
    <t>Totaalbedrag</t>
  </si>
  <si>
    <t>Eenheidsprijs</t>
  </si>
  <si>
    <t>Optioneel</t>
  </si>
  <si>
    <t>optioneel</t>
  </si>
  <si>
    <t>Frequentie per jaar</t>
  </si>
  <si>
    <t xml:space="preserve">Totale inschrijfprijs </t>
  </si>
  <si>
    <t>Evaluatie onderhoud</t>
  </si>
  <si>
    <t xml:space="preserve">Adviesgesprek inclusief rapport </t>
  </si>
  <si>
    <t xml:space="preserve">Optioneel </t>
  </si>
  <si>
    <t xml:space="preserve">Begeleiding gedetineerden </t>
  </si>
  <si>
    <t>uur</t>
  </si>
  <si>
    <t xml:space="preserve">Beoordeling werkzaamheden gedetineerden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</si>
</sst>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&quot;??_ ;_ @_ "/>
    <numFmt numFmtId="165" formatCode="* &quot;&quot;"/>
    <numFmt numFmtId="166" formatCode="&quot;€&quot;\ #,##0.00"/>
  </numFmts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Calibri (Hoofdtekst)"/>
    </font>
    <font>
      <b/>
      <sz val="11"/>
      <color theme="1"/>
      <name val="Arial"/>
      <family val="2"/>
    </font>
    <font>
      <b/>
      <i/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vertical="top"/>
    </xf>
    <xf numFmtId="165" fontId="1" fillId="0" borderId="2" xfId="0" applyNumberFormat="1" applyFont="1" applyBorder="1" applyAlignment="1">
      <alignment vertical="top"/>
    </xf>
    <xf numFmtId="0" fontId="2" fillId="0" borderId="0" xfId="0" applyFont="1"/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64" fontId="3" fillId="2" borderId="4" xfId="0" applyNumberFormat="1" applyFont="1" applyFill="1" applyBorder="1" applyAlignment="1">
      <alignment horizontal="left" vertical="top" wrapText="1"/>
    </xf>
    <xf numFmtId="164" fontId="3" fillId="2" borderId="4" xfId="0" applyNumberFormat="1" applyFont="1" applyFill="1" applyBorder="1" applyAlignment="1">
      <alignment vertical="top" wrapText="1"/>
    </xf>
    <xf numFmtId="166" fontId="5" fillId="3" borderId="6" xfId="0" applyNumberFormat="1" applyFont="1" applyFill="1" applyBorder="1" applyAlignment="1">
      <alignment horizontal="center" vertical="center" wrapText="1"/>
    </xf>
    <xf numFmtId="166" fontId="4" fillId="4" borderId="7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vertical="center" wrapText="1"/>
    </xf>
    <xf numFmtId="0" fontId="0" fillId="0" borderId="2" xfId="0" applyBorder="1"/>
    <xf numFmtId="1" fontId="0" fillId="0" borderId="0" xfId="0" applyNumberFormat="1"/>
    <xf numFmtId="1" fontId="3" fillId="2" borderId="4" xfId="0" applyNumberFormat="1" applyFont="1" applyFill="1" applyBorder="1" applyAlignment="1">
      <alignment vertical="top" wrapText="1"/>
    </xf>
    <xf numFmtId="1" fontId="1" fillId="0" borderId="5" xfId="0" applyNumberFormat="1" applyFont="1" applyBorder="1" applyAlignment="1">
      <alignment vertical="top" wrapText="1"/>
    </xf>
    <xf numFmtId="1" fontId="0" fillId="0" borderId="5" xfId="0" applyNumberFormat="1" applyFont="1" applyBorder="1" applyAlignment="1">
      <alignment vertical="top" wrapText="1"/>
    </xf>
    <xf numFmtId="166" fontId="0" fillId="0" borderId="0" xfId="0" applyNumberFormat="1"/>
    <xf numFmtId="166" fontId="0" fillId="5" borderId="2" xfId="0" applyNumberFormat="1" applyFill="1" applyBorder="1"/>
    <xf numFmtId="166" fontId="0" fillId="0" borderId="2" xfId="0" applyNumberFormat="1" applyBorder="1"/>
    <xf numFmtId="1" fontId="7" fillId="5" borderId="8" xfId="0" applyNumberFormat="1" applyFont="1" applyFill="1" applyBorder="1"/>
    <xf numFmtId="166" fontId="7" fillId="5" borderId="9" xfId="0" applyNumberFormat="1" applyFont="1" applyFill="1" applyBorder="1"/>
    <xf numFmtId="0" fontId="7" fillId="5" borderId="10" xfId="0" applyFont="1" applyFill="1" applyBorder="1"/>
    <xf numFmtId="0" fontId="0" fillId="0" borderId="0" xfId="0" applyAlignment="1">
      <alignment wrapText="1"/>
    </xf>
    <xf numFmtId="0" fontId="6" fillId="5" borderId="8" xfId="0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wrapText="1"/>
    </xf>
    <xf numFmtId="0" fontId="8" fillId="0" borderId="11" xfId="0" applyFont="1" applyBorder="1" applyAlignment="1">
      <alignment vertical="top" wrapText="1"/>
    </xf>
    <xf numFmtId="4" fontId="1" fillId="0" borderId="11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vertical="top"/>
    </xf>
    <xf numFmtId="165" fontId="1" fillId="0" borderId="11" xfId="0" applyNumberFormat="1" applyFont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</cellXfs>
  <cellStyles count="1">
    <cellStyle name="Standaard" xfId="0" builtinId="0"/>
  </cellStyles>
  <dxfs count="4"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0"/>
  <sheetViews>
    <sheetView tabSelected="1" view="pageLayout" topLeftCell="B2" zoomScale="80" zoomScaleNormal="70" zoomScalePageLayoutView="80" workbookViewId="0">
      <selection activeCell="B20" sqref="B20"/>
    </sheetView>
  </sheetViews>
  <sheetFormatPr defaultColWidth="8.85546875" defaultRowHeight="15"/>
  <cols>
    <col min="1" max="1" width="8.42578125" customWidth="1"/>
    <col min="2" max="2" width="39" customWidth="1"/>
    <col min="3" max="3" width="59.7109375" style="25" customWidth="1"/>
    <col min="4" max="4" width="13.7109375" customWidth="1"/>
    <col min="5" max="5" width="5.140625" customWidth="1"/>
    <col min="6" max="6" width="11.85546875" style="15" customWidth="1"/>
    <col min="7" max="7" width="15" style="19" customWidth="1"/>
    <col min="8" max="8" width="13.140625" style="19" customWidth="1"/>
    <col min="9" max="9" width="11.7109375" customWidth="1"/>
  </cols>
  <sheetData>
    <row r="1" spans="1:9" ht="27.95" customHeight="1" thickBot="1">
      <c r="A1" s="6" t="s">
        <v>181</v>
      </c>
    </row>
    <row r="2" spans="1:9" ht="60">
      <c r="A2" s="7" t="s">
        <v>182</v>
      </c>
      <c r="B2" s="8" t="s">
        <v>183</v>
      </c>
      <c r="C2" s="8" t="s">
        <v>184</v>
      </c>
      <c r="D2" s="9" t="s">
        <v>185</v>
      </c>
      <c r="E2" s="10" t="s">
        <v>186</v>
      </c>
      <c r="F2" s="16" t="s">
        <v>191</v>
      </c>
      <c r="G2" s="11" t="s">
        <v>188</v>
      </c>
      <c r="H2" s="12" t="s">
        <v>187</v>
      </c>
      <c r="I2" s="13" t="s">
        <v>189</v>
      </c>
    </row>
    <row r="3" spans="1:9" hidden="1">
      <c r="A3" s="1" t="s">
        <v>0</v>
      </c>
      <c r="B3" s="2" t="s">
        <v>1</v>
      </c>
      <c r="C3" s="3" t="s">
        <v>2</v>
      </c>
      <c r="D3" s="4">
        <v>0</v>
      </c>
      <c r="E3" s="5">
        <v>0</v>
      </c>
      <c r="F3" s="17" t="s">
        <v>2</v>
      </c>
      <c r="G3" s="20"/>
      <c r="H3" s="21"/>
      <c r="I3" s="14"/>
    </row>
    <row r="4" spans="1:9" hidden="1">
      <c r="A4" s="1" t="s">
        <v>3</v>
      </c>
      <c r="B4" s="2" t="s">
        <v>4</v>
      </c>
      <c r="C4" s="3" t="s">
        <v>2</v>
      </c>
      <c r="D4" s="4">
        <v>0</v>
      </c>
      <c r="E4" s="5">
        <v>0</v>
      </c>
      <c r="F4" s="17" t="s">
        <v>2</v>
      </c>
      <c r="G4" s="20"/>
      <c r="H4" s="21"/>
      <c r="I4" s="14"/>
    </row>
    <row r="5" spans="1:9" hidden="1">
      <c r="A5" s="1" t="s">
        <v>5</v>
      </c>
      <c r="B5" s="2" t="s">
        <v>6</v>
      </c>
      <c r="C5" s="3" t="s">
        <v>2</v>
      </c>
      <c r="D5" s="4">
        <v>0</v>
      </c>
      <c r="E5" s="5">
        <v>0</v>
      </c>
      <c r="F5" s="17" t="s">
        <v>2</v>
      </c>
      <c r="G5" s="20"/>
      <c r="H5" s="21"/>
      <c r="I5" s="14"/>
    </row>
    <row r="6" spans="1:9" ht="28.5" hidden="1">
      <c r="A6" s="1" t="s">
        <v>7</v>
      </c>
      <c r="B6" s="2" t="s">
        <v>8</v>
      </c>
      <c r="C6" s="3" t="s">
        <v>9</v>
      </c>
      <c r="D6" s="4">
        <v>4</v>
      </c>
      <c r="E6" s="5" t="s">
        <v>10</v>
      </c>
      <c r="F6" s="17">
        <v>4</v>
      </c>
      <c r="G6" s="20"/>
      <c r="H6" s="21">
        <f>D6*F6*G6</f>
        <v>0</v>
      </c>
      <c r="I6" s="14"/>
    </row>
    <row r="7" spans="1:9" hidden="1">
      <c r="A7" s="1" t="s">
        <v>11</v>
      </c>
      <c r="B7" s="2" t="s">
        <v>12</v>
      </c>
      <c r="C7" s="3" t="s">
        <v>13</v>
      </c>
      <c r="D7" s="4">
        <v>1</v>
      </c>
      <c r="E7" s="5" t="s">
        <v>10</v>
      </c>
      <c r="F7" s="17">
        <v>1</v>
      </c>
      <c r="G7" s="20"/>
      <c r="H7" s="21">
        <f>D7*F7*G7</f>
        <v>0</v>
      </c>
      <c r="I7" s="14"/>
    </row>
    <row r="8" spans="1:9" ht="42.75" hidden="1">
      <c r="A8" s="1" t="s">
        <v>14</v>
      </c>
      <c r="B8" s="2" t="s">
        <v>15</v>
      </c>
      <c r="C8" s="3" t="s">
        <v>16</v>
      </c>
      <c r="D8" s="4">
        <v>1</v>
      </c>
      <c r="E8" s="5" t="s">
        <v>10</v>
      </c>
      <c r="F8" s="17">
        <v>1</v>
      </c>
      <c r="G8" s="20"/>
      <c r="H8" s="21">
        <f>D8*F8*G8</f>
        <v>0</v>
      </c>
      <c r="I8" s="14"/>
    </row>
    <row r="9" spans="1:9">
      <c r="A9" s="1"/>
      <c r="B9" s="29" t="s">
        <v>1</v>
      </c>
      <c r="C9" s="30" t="s">
        <v>2</v>
      </c>
      <c r="D9" s="31">
        <v>0</v>
      </c>
      <c r="E9" s="32">
        <v>0</v>
      </c>
      <c r="F9" s="17"/>
      <c r="G9" s="20"/>
      <c r="H9" s="21"/>
      <c r="I9" s="14"/>
    </row>
    <row r="10" spans="1:9">
      <c r="A10" s="1"/>
      <c r="B10" s="33" t="s">
        <v>4</v>
      </c>
      <c r="C10" s="3" t="s">
        <v>2</v>
      </c>
      <c r="D10" s="34"/>
      <c r="E10" s="5">
        <v>0</v>
      </c>
      <c r="F10" s="17"/>
      <c r="G10" s="20"/>
      <c r="H10" s="21"/>
      <c r="I10" s="14"/>
    </row>
    <row r="11" spans="1:9">
      <c r="A11" s="1"/>
      <c r="B11" s="33" t="s">
        <v>6</v>
      </c>
      <c r="C11" s="3" t="s">
        <v>2</v>
      </c>
      <c r="D11" s="34"/>
      <c r="E11" s="5">
        <v>0</v>
      </c>
      <c r="F11" s="17"/>
      <c r="G11" s="20"/>
      <c r="H11" s="21"/>
      <c r="I11" s="14"/>
    </row>
    <row r="12" spans="1:9" ht="28.5">
      <c r="A12" s="1"/>
      <c r="B12" s="2" t="s">
        <v>8</v>
      </c>
      <c r="C12" s="3" t="s">
        <v>9</v>
      </c>
      <c r="D12" s="34">
        <v>1</v>
      </c>
      <c r="E12" s="5" t="s">
        <v>10</v>
      </c>
      <c r="F12" s="17"/>
      <c r="G12" s="20"/>
      <c r="H12" s="21"/>
      <c r="I12" s="14"/>
    </row>
    <row r="13" spans="1:9">
      <c r="A13" s="1"/>
      <c r="B13" s="2" t="s">
        <v>193</v>
      </c>
      <c r="C13" s="3" t="s">
        <v>194</v>
      </c>
      <c r="D13" s="34">
        <v>1</v>
      </c>
      <c r="E13" s="5" t="s">
        <v>10</v>
      </c>
      <c r="F13" s="17"/>
      <c r="G13" s="20"/>
      <c r="H13" s="21"/>
      <c r="I13" s="14"/>
    </row>
    <row r="14" spans="1:9">
      <c r="A14" s="1"/>
      <c r="B14" s="2" t="s">
        <v>12</v>
      </c>
      <c r="C14" s="3" t="s">
        <v>13</v>
      </c>
      <c r="D14" s="34">
        <v>1</v>
      </c>
      <c r="E14" s="5" t="s">
        <v>10</v>
      </c>
      <c r="F14" s="17"/>
      <c r="G14" s="20"/>
      <c r="H14" s="21"/>
      <c r="I14" s="14"/>
    </row>
    <row r="15" spans="1:9" ht="42.75">
      <c r="A15" s="1"/>
      <c r="B15" s="2" t="s">
        <v>15</v>
      </c>
      <c r="C15" s="3" t="s">
        <v>16</v>
      </c>
      <c r="D15" s="34">
        <v>1</v>
      </c>
      <c r="E15" s="5" t="s">
        <v>10</v>
      </c>
      <c r="F15" s="17"/>
      <c r="G15" s="20"/>
      <c r="H15" s="21"/>
      <c r="I15" s="14"/>
    </row>
    <row r="16" spans="1:9">
      <c r="A16" s="1"/>
      <c r="B16" s="33" t="s">
        <v>195</v>
      </c>
      <c r="C16" s="3"/>
      <c r="D16" s="34"/>
      <c r="E16" s="5"/>
      <c r="F16" s="17"/>
      <c r="G16" s="20"/>
      <c r="H16" s="21"/>
      <c r="I16" s="14"/>
    </row>
    <row r="17" spans="1:9">
      <c r="A17" s="1"/>
      <c r="B17" s="2" t="s">
        <v>196</v>
      </c>
      <c r="C17" s="3"/>
      <c r="D17" s="34"/>
      <c r="E17" s="5" t="s">
        <v>197</v>
      </c>
      <c r="F17" s="17"/>
      <c r="G17" s="20"/>
      <c r="H17" s="21"/>
      <c r="I17" s="14"/>
    </row>
    <row r="18" spans="1:9" ht="28.5">
      <c r="A18" s="1" t="s">
        <v>17</v>
      </c>
      <c r="B18" s="2" t="s">
        <v>198</v>
      </c>
      <c r="C18" s="3"/>
      <c r="D18" s="34"/>
      <c r="E18" s="5" t="s">
        <v>197</v>
      </c>
      <c r="F18" s="17" t="s">
        <v>2</v>
      </c>
      <c r="G18" s="20"/>
      <c r="H18" s="21"/>
      <c r="I18" s="14"/>
    </row>
    <row r="19" spans="1:9">
      <c r="A19" s="1"/>
      <c r="B19" s="2"/>
      <c r="C19" s="3"/>
      <c r="D19" s="4"/>
      <c r="E19" s="5"/>
      <c r="F19" s="17"/>
      <c r="G19" s="20"/>
      <c r="H19" s="21">
        <f>D19*F19*G19</f>
        <v>0</v>
      </c>
      <c r="I19" s="14"/>
    </row>
    <row r="20" spans="1:9">
      <c r="A20" s="1" t="s">
        <v>18</v>
      </c>
      <c r="B20" s="2" t="s">
        <v>19</v>
      </c>
      <c r="C20" s="3" t="s">
        <v>2</v>
      </c>
      <c r="D20" s="4">
        <v>0</v>
      </c>
      <c r="E20" s="5">
        <v>0</v>
      </c>
      <c r="F20" s="17" t="s">
        <v>2</v>
      </c>
      <c r="G20" s="20"/>
      <c r="H20" s="21"/>
      <c r="I20" s="14"/>
    </row>
    <row r="21" spans="1:9">
      <c r="A21" s="1" t="s">
        <v>20</v>
      </c>
      <c r="B21" s="2" t="s">
        <v>21</v>
      </c>
      <c r="C21" s="3" t="s">
        <v>2</v>
      </c>
      <c r="D21" s="4">
        <v>0</v>
      </c>
      <c r="E21" s="5">
        <v>0</v>
      </c>
      <c r="F21" s="17" t="s">
        <v>2</v>
      </c>
      <c r="G21" s="20"/>
      <c r="H21" s="21"/>
      <c r="I21" s="14"/>
    </row>
    <row r="22" spans="1:9">
      <c r="A22" s="1" t="s">
        <v>22</v>
      </c>
      <c r="B22" s="2" t="s">
        <v>6</v>
      </c>
      <c r="C22" s="3" t="s">
        <v>2</v>
      </c>
      <c r="D22" s="4">
        <v>0</v>
      </c>
      <c r="E22" s="5">
        <v>0</v>
      </c>
      <c r="F22" s="17" t="s">
        <v>2</v>
      </c>
      <c r="G22" s="20"/>
      <c r="H22" s="21"/>
      <c r="I22" s="14"/>
    </row>
    <row r="23" spans="1:9" ht="42.75">
      <c r="A23" s="1" t="s">
        <v>24</v>
      </c>
      <c r="B23" s="2" t="s">
        <v>25</v>
      </c>
      <c r="C23" s="3" t="s">
        <v>26</v>
      </c>
      <c r="D23" s="4">
        <v>5</v>
      </c>
      <c r="E23" s="5" t="s">
        <v>23</v>
      </c>
      <c r="F23" s="17">
        <v>2</v>
      </c>
      <c r="G23" s="20"/>
      <c r="H23" s="21">
        <f>D23*F23*G23</f>
        <v>0</v>
      </c>
      <c r="I23" s="14"/>
    </row>
    <row r="24" spans="1:9">
      <c r="A24" s="1" t="s">
        <v>27</v>
      </c>
      <c r="B24" s="2" t="s">
        <v>28</v>
      </c>
      <c r="C24" s="3" t="s">
        <v>2</v>
      </c>
      <c r="D24" s="4">
        <v>0</v>
      </c>
      <c r="E24" s="5">
        <v>0</v>
      </c>
      <c r="F24" s="17" t="s">
        <v>2</v>
      </c>
      <c r="G24" s="20"/>
      <c r="H24" s="21"/>
      <c r="I24" s="14"/>
    </row>
    <row r="25" spans="1:9">
      <c r="A25" s="1" t="s">
        <v>29</v>
      </c>
      <c r="B25" s="2" t="s">
        <v>6</v>
      </c>
      <c r="C25" s="3" t="s">
        <v>2</v>
      </c>
      <c r="D25" s="4">
        <v>0</v>
      </c>
      <c r="E25" s="5">
        <v>0</v>
      </c>
      <c r="F25" s="17" t="s">
        <v>2</v>
      </c>
      <c r="G25" s="20"/>
      <c r="H25" s="21"/>
      <c r="I25" s="14"/>
    </row>
    <row r="26" spans="1:9" ht="42.75">
      <c r="A26" s="1" t="s">
        <v>30</v>
      </c>
      <c r="B26" s="2" t="s">
        <v>31</v>
      </c>
      <c r="C26" s="3" t="s">
        <v>32</v>
      </c>
      <c r="D26" s="4">
        <v>10</v>
      </c>
      <c r="E26" s="5" t="s">
        <v>23</v>
      </c>
      <c r="F26" s="17">
        <v>1</v>
      </c>
      <c r="G26" s="20"/>
      <c r="H26" s="21">
        <f>D26*F26*G26</f>
        <v>0</v>
      </c>
      <c r="I26" s="14"/>
    </row>
    <row r="27" spans="1:9" ht="42.75">
      <c r="A27" s="1" t="s">
        <v>33</v>
      </c>
      <c r="B27" s="2" t="s">
        <v>34</v>
      </c>
      <c r="C27" s="3" t="s">
        <v>35</v>
      </c>
      <c r="D27" s="4">
        <v>10</v>
      </c>
      <c r="E27" s="5" t="s">
        <v>23</v>
      </c>
      <c r="F27" s="17">
        <v>4</v>
      </c>
      <c r="G27" s="20"/>
      <c r="H27" s="21">
        <f>D27*F27*G27</f>
        <v>0</v>
      </c>
      <c r="I27" s="14"/>
    </row>
    <row r="28" spans="1:9" ht="28.5">
      <c r="A28" s="1" t="s">
        <v>36</v>
      </c>
      <c r="B28" s="2" t="s">
        <v>37</v>
      </c>
      <c r="C28" s="3" t="s">
        <v>38</v>
      </c>
      <c r="D28" s="4">
        <v>10</v>
      </c>
      <c r="E28" s="5" t="s">
        <v>23</v>
      </c>
      <c r="F28" s="17">
        <v>1</v>
      </c>
      <c r="G28" s="20"/>
      <c r="H28" s="21">
        <f>D28*F28*G28</f>
        <v>0</v>
      </c>
      <c r="I28" s="14"/>
    </row>
    <row r="29" spans="1:9">
      <c r="A29" s="1" t="s">
        <v>39</v>
      </c>
      <c r="B29" s="2" t="s">
        <v>40</v>
      </c>
      <c r="C29" s="3" t="s">
        <v>2</v>
      </c>
      <c r="D29" s="4">
        <v>0</v>
      </c>
      <c r="E29" s="5">
        <v>0</v>
      </c>
      <c r="F29" s="17" t="s">
        <v>2</v>
      </c>
      <c r="G29" s="20"/>
      <c r="H29" s="21"/>
      <c r="I29" s="14"/>
    </row>
    <row r="30" spans="1:9">
      <c r="A30" s="1" t="s">
        <v>42</v>
      </c>
      <c r="B30" s="2" t="s">
        <v>43</v>
      </c>
      <c r="C30" s="3" t="s">
        <v>2</v>
      </c>
      <c r="D30" s="4">
        <v>0</v>
      </c>
      <c r="E30" s="5">
        <v>0</v>
      </c>
      <c r="F30" s="17" t="s">
        <v>2</v>
      </c>
      <c r="G30" s="20"/>
      <c r="H30" s="21"/>
      <c r="I30" s="14"/>
    </row>
    <row r="31" spans="1:9">
      <c r="A31" s="1" t="s">
        <v>44</v>
      </c>
      <c r="B31" s="2" t="s">
        <v>6</v>
      </c>
      <c r="C31" s="3" t="s">
        <v>2</v>
      </c>
      <c r="D31" s="4">
        <v>0</v>
      </c>
      <c r="E31" s="5">
        <v>0</v>
      </c>
      <c r="F31" s="17" t="s">
        <v>2</v>
      </c>
      <c r="G31" s="20"/>
      <c r="H31" s="21"/>
      <c r="I31" s="14"/>
    </row>
    <row r="32" spans="1:9" ht="71.25">
      <c r="A32" s="1" t="s">
        <v>45</v>
      </c>
      <c r="B32" s="2" t="s">
        <v>41</v>
      </c>
      <c r="C32" s="3" t="s">
        <v>46</v>
      </c>
      <c r="D32" s="4">
        <v>1</v>
      </c>
      <c r="E32" s="5" t="s">
        <v>23</v>
      </c>
      <c r="F32" s="17">
        <v>1</v>
      </c>
      <c r="G32" s="20"/>
      <c r="H32" s="21">
        <f>D32*F32*G32</f>
        <v>0</v>
      </c>
      <c r="I32" s="14"/>
    </row>
    <row r="33" spans="1:9">
      <c r="A33" s="1" t="s">
        <v>47</v>
      </c>
      <c r="B33" s="2" t="s">
        <v>48</v>
      </c>
      <c r="C33" s="3" t="s">
        <v>2</v>
      </c>
      <c r="D33" s="4">
        <v>0</v>
      </c>
      <c r="E33" s="5">
        <v>0</v>
      </c>
      <c r="F33" s="17" t="s">
        <v>2</v>
      </c>
      <c r="G33" s="20"/>
      <c r="H33" s="21"/>
      <c r="I33" s="14"/>
    </row>
    <row r="34" spans="1:9">
      <c r="A34" s="1" t="s">
        <v>49</v>
      </c>
      <c r="B34" s="2" t="s">
        <v>50</v>
      </c>
      <c r="C34" s="3" t="s">
        <v>2</v>
      </c>
      <c r="D34" s="4">
        <v>0</v>
      </c>
      <c r="E34" s="5">
        <v>0</v>
      </c>
      <c r="F34" s="17" t="s">
        <v>2</v>
      </c>
      <c r="G34" s="20"/>
      <c r="H34" s="21"/>
      <c r="I34" s="14"/>
    </row>
    <row r="35" spans="1:9" ht="28.5">
      <c r="A35" s="1" t="s">
        <v>51</v>
      </c>
      <c r="B35" s="2" t="s">
        <v>52</v>
      </c>
      <c r="C35" s="3" t="s">
        <v>2</v>
      </c>
      <c r="D35" s="4">
        <v>0</v>
      </c>
      <c r="E35" s="5">
        <v>0</v>
      </c>
      <c r="F35" s="17" t="s">
        <v>2</v>
      </c>
      <c r="G35" s="20"/>
      <c r="H35" s="21"/>
      <c r="I35" s="14"/>
    </row>
    <row r="36" spans="1:9">
      <c r="A36" s="1" t="s">
        <v>53</v>
      </c>
      <c r="B36" s="2" t="s">
        <v>6</v>
      </c>
      <c r="C36" s="3" t="s">
        <v>2</v>
      </c>
      <c r="D36" s="4">
        <v>0</v>
      </c>
      <c r="E36" s="5">
        <v>0</v>
      </c>
      <c r="F36" s="17" t="s">
        <v>2</v>
      </c>
      <c r="G36" s="20"/>
      <c r="H36" s="21"/>
      <c r="I36" s="14"/>
    </row>
    <row r="37" spans="1:9" ht="57">
      <c r="A37" s="1" t="s">
        <v>55</v>
      </c>
      <c r="B37" s="2" t="s">
        <v>177</v>
      </c>
      <c r="C37" s="3" t="s">
        <v>56</v>
      </c>
      <c r="D37" s="4">
        <v>10382.700000000001</v>
      </c>
      <c r="E37" s="5" t="s">
        <v>54</v>
      </c>
      <c r="F37" s="17">
        <v>4</v>
      </c>
      <c r="G37" s="20"/>
      <c r="H37" s="21">
        <f>D37*F37*G37</f>
        <v>0</v>
      </c>
      <c r="I37" s="14"/>
    </row>
    <row r="38" spans="1:9">
      <c r="A38" s="1" t="s">
        <v>57</v>
      </c>
      <c r="B38" s="2" t="s">
        <v>58</v>
      </c>
      <c r="C38" s="3" t="s">
        <v>2</v>
      </c>
      <c r="D38" s="4">
        <v>0</v>
      </c>
      <c r="E38" s="5">
        <v>0</v>
      </c>
      <c r="F38" s="17" t="s">
        <v>2</v>
      </c>
      <c r="G38" s="20"/>
      <c r="H38" s="21"/>
      <c r="I38" s="14"/>
    </row>
    <row r="39" spans="1:9">
      <c r="A39" s="1" t="s">
        <v>59</v>
      </c>
      <c r="B39" s="2" t="s">
        <v>6</v>
      </c>
      <c r="C39" s="3" t="s">
        <v>2</v>
      </c>
      <c r="D39" s="4">
        <v>0</v>
      </c>
      <c r="E39" s="5">
        <v>0</v>
      </c>
      <c r="F39" s="17" t="s">
        <v>2</v>
      </c>
      <c r="G39" s="20"/>
      <c r="H39" s="21"/>
      <c r="I39" s="14"/>
    </row>
    <row r="40" spans="1:9" ht="42.75">
      <c r="A40" s="1" t="s">
        <v>60</v>
      </c>
      <c r="B40" s="2" t="s">
        <v>178</v>
      </c>
      <c r="C40" s="3" t="s">
        <v>61</v>
      </c>
      <c r="D40" s="4">
        <v>547.9</v>
      </c>
      <c r="E40" s="5" t="s">
        <v>54</v>
      </c>
      <c r="F40" s="17">
        <v>4</v>
      </c>
      <c r="G40" s="20"/>
      <c r="H40" s="21">
        <f>D40*F40*G40</f>
        <v>0</v>
      </c>
      <c r="I40" s="14"/>
    </row>
    <row r="41" spans="1:9">
      <c r="A41" s="1" t="s">
        <v>62</v>
      </c>
      <c r="B41" s="2" t="s">
        <v>63</v>
      </c>
      <c r="C41" s="3" t="s">
        <v>2</v>
      </c>
      <c r="D41" s="4">
        <v>0</v>
      </c>
      <c r="E41" s="5">
        <v>0</v>
      </c>
      <c r="F41" s="17" t="s">
        <v>2</v>
      </c>
      <c r="G41" s="20"/>
      <c r="H41" s="21"/>
      <c r="I41" s="14"/>
    </row>
    <row r="42" spans="1:9">
      <c r="A42" s="1" t="s">
        <v>64</v>
      </c>
      <c r="B42" s="2" t="s">
        <v>6</v>
      </c>
      <c r="C42" s="3" t="s">
        <v>2</v>
      </c>
      <c r="D42" s="4">
        <v>0</v>
      </c>
      <c r="E42" s="5">
        <v>0</v>
      </c>
      <c r="F42" s="17" t="s">
        <v>2</v>
      </c>
      <c r="G42" s="20"/>
      <c r="H42" s="21"/>
      <c r="I42" s="14"/>
    </row>
    <row r="43" spans="1:9" ht="42.75">
      <c r="A43" s="1" t="s">
        <v>65</v>
      </c>
      <c r="B43" s="2" t="s">
        <v>179</v>
      </c>
      <c r="C43" s="3" t="s">
        <v>66</v>
      </c>
      <c r="D43" s="4">
        <v>1554.9</v>
      </c>
      <c r="E43" s="5" t="s">
        <v>54</v>
      </c>
      <c r="F43" s="17">
        <v>4</v>
      </c>
      <c r="G43" s="20"/>
      <c r="H43" s="21">
        <f>D43*F43*G43</f>
        <v>0</v>
      </c>
      <c r="I43" s="14"/>
    </row>
    <row r="44" spans="1:9">
      <c r="A44" s="1" t="s">
        <v>67</v>
      </c>
      <c r="B44" s="2" t="s">
        <v>68</v>
      </c>
      <c r="C44" s="3" t="s">
        <v>2</v>
      </c>
      <c r="D44" s="4">
        <v>0</v>
      </c>
      <c r="E44" s="5">
        <v>0</v>
      </c>
      <c r="F44" s="17" t="s">
        <v>2</v>
      </c>
      <c r="G44" s="20"/>
      <c r="H44" s="21"/>
      <c r="I44" s="14"/>
    </row>
    <row r="45" spans="1:9">
      <c r="A45" s="1" t="s">
        <v>69</v>
      </c>
      <c r="B45" s="2" t="s">
        <v>70</v>
      </c>
      <c r="C45" s="3" t="s">
        <v>2</v>
      </c>
      <c r="D45" s="4">
        <v>0</v>
      </c>
      <c r="E45" s="5">
        <v>0</v>
      </c>
      <c r="F45" s="17" t="s">
        <v>2</v>
      </c>
      <c r="G45" s="20"/>
      <c r="H45" s="21"/>
      <c r="I45" s="14"/>
    </row>
    <row r="46" spans="1:9">
      <c r="A46" s="1" t="s">
        <v>71</v>
      </c>
      <c r="B46" s="2" t="s">
        <v>6</v>
      </c>
      <c r="C46" s="3" t="s">
        <v>2</v>
      </c>
      <c r="D46" s="4">
        <v>0</v>
      </c>
      <c r="E46" s="5">
        <v>0</v>
      </c>
      <c r="F46" s="17" t="s">
        <v>2</v>
      </c>
      <c r="G46" s="20"/>
      <c r="H46" s="21"/>
      <c r="I46" s="14"/>
    </row>
    <row r="47" spans="1:9" ht="42.75">
      <c r="A47" s="1" t="s">
        <v>72</v>
      </c>
      <c r="B47" s="2" t="s">
        <v>180</v>
      </c>
      <c r="C47" s="3" t="s">
        <v>73</v>
      </c>
      <c r="D47" s="4">
        <v>437.8</v>
      </c>
      <c r="E47" s="5" t="s">
        <v>54</v>
      </c>
      <c r="F47" s="17">
        <v>4</v>
      </c>
      <c r="G47" s="20"/>
      <c r="H47" s="21">
        <f>D47*F47*G47</f>
        <v>0</v>
      </c>
      <c r="I47" s="14"/>
    </row>
    <row r="48" spans="1:9">
      <c r="A48" s="1" t="s">
        <v>75</v>
      </c>
      <c r="B48" s="2" t="s">
        <v>76</v>
      </c>
      <c r="C48" s="3" t="s">
        <v>2</v>
      </c>
      <c r="D48" s="4">
        <v>0</v>
      </c>
      <c r="E48" s="5">
        <v>0</v>
      </c>
      <c r="F48" s="17" t="s">
        <v>2</v>
      </c>
      <c r="G48" s="20"/>
      <c r="H48" s="21"/>
      <c r="I48" s="14"/>
    </row>
    <row r="49" spans="1:9">
      <c r="A49" s="1" t="s">
        <v>77</v>
      </c>
      <c r="B49" s="2" t="s">
        <v>78</v>
      </c>
      <c r="C49" s="3" t="s">
        <v>2</v>
      </c>
      <c r="D49" s="4">
        <v>0</v>
      </c>
      <c r="E49" s="5">
        <v>0</v>
      </c>
      <c r="F49" s="17" t="s">
        <v>2</v>
      </c>
      <c r="G49" s="20"/>
      <c r="H49" s="21"/>
      <c r="I49" s="14"/>
    </row>
    <row r="50" spans="1:9">
      <c r="A50" s="1" t="s">
        <v>79</v>
      </c>
      <c r="B50" s="2" t="s">
        <v>80</v>
      </c>
      <c r="C50" s="3" t="s">
        <v>2</v>
      </c>
      <c r="D50" s="4">
        <v>0</v>
      </c>
      <c r="E50" s="5">
        <v>0</v>
      </c>
      <c r="F50" s="17" t="s">
        <v>2</v>
      </c>
      <c r="G50" s="20"/>
      <c r="H50" s="21"/>
      <c r="I50" s="14"/>
    </row>
    <row r="51" spans="1:9">
      <c r="A51" s="1" t="s">
        <v>81</v>
      </c>
      <c r="B51" s="2" t="s">
        <v>6</v>
      </c>
      <c r="C51" s="3" t="s">
        <v>2</v>
      </c>
      <c r="D51" s="4">
        <v>0</v>
      </c>
      <c r="E51" s="5">
        <v>0</v>
      </c>
      <c r="F51" s="17" t="s">
        <v>2</v>
      </c>
      <c r="G51" s="20"/>
      <c r="H51" s="21"/>
      <c r="I51" s="14"/>
    </row>
    <row r="52" spans="1:9" ht="42.75">
      <c r="A52" s="1" t="s">
        <v>83</v>
      </c>
      <c r="B52" s="2" t="s">
        <v>84</v>
      </c>
      <c r="C52" s="3" t="s">
        <v>85</v>
      </c>
      <c r="D52" s="4">
        <v>45</v>
      </c>
      <c r="E52" s="5" t="s">
        <v>82</v>
      </c>
      <c r="F52" s="17">
        <v>18</v>
      </c>
      <c r="G52" s="20"/>
      <c r="H52" s="21">
        <f t="shared" ref="H52:H58" si="0">D52*F52*G52</f>
        <v>0</v>
      </c>
      <c r="I52" s="14"/>
    </row>
    <row r="53" spans="1:9" ht="28.5">
      <c r="A53" s="1" t="s">
        <v>86</v>
      </c>
      <c r="B53" s="2" t="s">
        <v>87</v>
      </c>
      <c r="C53" s="3" t="s">
        <v>88</v>
      </c>
      <c r="D53" s="4">
        <v>45</v>
      </c>
      <c r="E53" s="5" t="s">
        <v>82</v>
      </c>
      <c r="F53" s="17">
        <v>1</v>
      </c>
      <c r="G53" s="20"/>
      <c r="H53" s="21">
        <f t="shared" si="0"/>
        <v>0</v>
      </c>
      <c r="I53" s="14"/>
    </row>
    <row r="54" spans="1:9" ht="28.5">
      <c r="A54" s="1" t="s">
        <v>89</v>
      </c>
      <c r="B54" s="2" t="s">
        <v>90</v>
      </c>
      <c r="C54" s="3" t="s">
        <v>91</v>
      </c>
      <c r="D54" s="4">
        <v>45</v>
      </c>
      <c r="E54" s="5" t="s">
        <v>82</v>
      </c>
      <c r="F54" s="17">
        <v>1</v>
      </c>
      <c r="G54" s="20"/>
      <c r="H54" s="21">
        <f t="shared" si="0"/>
        <v>0</v>
      </c>
      <c r="I54" s="14"/>
    </row>
    <row r="55" spans="1:9" ht="28.5">
      <c r="A55" s="1" t="s">
        <v>92</v>
      </c>
      <c r="B55" s="2" t="s">
        <v>93</v>
      </c>
      <c r="C55" s="3" t="s">
        <v>94</v>
      </c>
      <c r="D55" s="4">
        <v>45</v>
      </c>
      <c r="E55" s="5" t="s">
        <v>82</v>
      </c>
      <c r="F55" s="17">
        <v>2</v>
      </c>
      <c r="G55" s="20"/>
      <c r="H55" s="21">
        <f t="shared" si="0"/>
        <v>0</v>
      </c>
      <c r="I55" s="14"/>
    </row>
    <row r="56" spans="1:9" ht="28.5">
      <c r="A56" s="1">
        <v>610160</v>
      </c>
      <c r="B56" s="2" t="s">
        <v>95</v>
      </c>
      <c r="C56" s="3" t="s">
        <v>96</v>
      </c>
      <c r="D56" s="4">
        <v>45</v>
      </c>
      <c r="E56" s="5" t="s">
        <v>82</v>
      </c>
      <c r="F56" s="17">
        <v>3</v>
      </c>
      <c r="G56" s="20"/>
      <c r="H56" s="21">
        <f t="shared" si="0"/>
        <v>0</v>
      </c>
      <c r="I56" s="14"/>
    </row>
    <row r="57" spans="1:9" ht="42.75">
      <c r="A57" s="1">
        <v>610170</v>
      </c>
      <c r="B57" s="2" t="s">
        <v>97</v>
      </c>
      <c r="C57" s="3" t="s">
        <v>98</v>
      </c>
      <c r="D57" s="4">
        <v>420</v>
      </c>
      <c r="E57" s="5" t="s">
        <v>74</v>
      </c>
      <c r="F57" s="17">
        <v>2</v>
      </c>
      <c r="G57" s="20"/>
      <c r="H57" s="21">
        <f t="shared" si="0"/>
        <v>0</v>
      </c>
      <c r="I57" s="14"/>
    </row>
    <row r="58" spans="1:9" ht="28.5">
      <c r="A58" s="1">
        <v>610180</v>
      </c>
      <c r="B58" s="2" t="s">
        <v>99</v>
      </c>
      <c r="C58" s="3" t="s">
        <v>100</v>
      </c>
      <c r="D58" s="4">
        <v>45</v>
      </c>
      <c r="E58" s="5" t="s">
        <v>82</v>
      </c>
      <c r="F58" s="17">
        <v>1</v>
      </c>
      <c r="G58" s="20"/>
      <c r="H58" s="21">
        <f t="shared" si="0"/>
        <v>0</v>
      </c>
      <c r="I58" s="14"/>
    </row>
    <row r="59" spans="1:9">
      <c r="A59" s="1" t="s">
        <v>104</v>
      </c>
      <c r="B59" s="2" t="s">
        <v>105</v>
      </c>
      <c r="C59" s="3" t="s">
        <v>2</v>
      </c>
      <c r="D59" s="4">
        <v>0</v>
      </c>
      <c r="E59" s="5">
        <v>0</v>
      </c>
      <c r="F59" s="17" t="s">
        <v>2</v>
      </c>
      <c r="G59" s="20"/>
      <c r="H59" s="21"/>
      <c r="I59" s="14"/>
    </row>
    <row r="60" spans="1:9">
      <c r="A60" s="1" t="s">
        <v>106</v>
      </c>
      <c r="B60" s="2" t="s">
        <v>6</v>
      </c>
      <c r="C60" s="3" t="s">
        <v>2</v>
      </c>
      <c r="D60" s="4">
        <v>0</v>
      </c>
      <c r="E60" s="5">
        <v>0</v>
      </c>
      <c r="F60" s="17" t="s">
        <v>2</v>
      </c>
      <c r="G60" s="20"/>
      <c r="H60" s="21"/>
      <c r="I60" s="14"/>
    </row>
    <row r="61" spans="1:9" ht="28.5">
      <c r="A61" s="1" t="s">
        <v>107</v>
      </c>
      <c r="B61" s="2" t="s">
        <v>101</v>
      </c>
      <c r="C61" s="3" t="s">
        <v>108</v>
      </c>
      <c r="D61" s="4">
        <v>10</v>
      </c>
      <c r="E61" s="5" t="s">
        <v>23</v>
      </c>
      <c r="F61" s="17">
        <v>1</v>
      </c>
      <c r="G61" s="20"/>
      <c r="H61" s="21">
        <f>D61*F61*G61</f>
        <v>0</v>
      </c>
      <c r="I61" s="14"/>
    </row>
    <row r="62" spans="1:9" ht="62.25" customHeight="1">
      <c r="A62" s="1" t="s">
        <v>109</v>
      </c>
      <c r="B62" s="2" t="s">
        <v>102</v>
      </c>
      <c r="C62" s="3" t="s">
        <v>103</v>
      </c>
      <c r="D62" s="4">
        <v>10</v>
      </c>
      <c r="E62" s="5" t="s">
        <v>23</v>
      </c>
      <c r="F62" s="17">
        <v>8</v>
      </c>
      <c r="G62" s="20"/>
      <c r="H62" s="21">
        <f>D62*F62*G62</f>
        <v>0</v>
      </c>
      <c r="I62" s="14"/>
    </row>
    <row r="63" spans="1:9">
      <c r="A63" s="1" t="s">
        <v>110</v>
      </c>
      <c r="B63" s="2" t="s">
        <v>111</v>
      </c>
      <c r="C63" s="3" t="s">
        <v>2</v>
      </c>
      <c r="D63" s="4">
        <v>0</v>
      </c>
      <c r="E63" s="5">
        <v>0</v>
      </c>
      <c r="F63" s="17" t="s">
        <v>2</v>
      </c>
      <c r="G63" s="20"/>
      <c r="H63" s="21"/>
      <c r="I63" s="14"/>
    </row>
    <row r="64" spans="1:9">
      <c r="A64" s="1" t="s">
        <v>112</v>
      </c>
      <c r="B64" s="2" t="s">
        <v>6</v>
      </c>
      <c r="C64" s="3" t="s">
        <v>2</v>
      </c>
      <c r="D64" s="4">
        <v>0</v>
      </c>
      <c r="E64" s="5">
        <v>0</v>
      </c>
      <c r="F64" s="17" t="s">
        <v>2</v>
      </c>
      <c r="G64" s="20"/>
      <c r="H64" s="21"/>
      <c r="I64" s="14"/>
    </row>
    <row r="65" spans="1:9" ht="28.5">
      <c r="A65" s="1" t="s">
        <v>113</v>
      </c>
      <c r="B65" s="2" t="s">
        <v>114</v>
      </c>
      <c r="C65" s="3" t="s">
        <v>115</v>
      </c>
      <c r="D65" s="4">
        <v>120</v>
      </c>
      <c r="E65" s="5" t="s">
        <v>54</v>
      </c>
      <c r="F65" s="17">
        <v>12</v>
      </c>
      <c r="G65" s="20"/>
      <c r="H65" s="21">
        <f>D65*F65*G65</f>
        <v>0</v>
      </c>
      <c r="I65" s="14"/>
    </row>
    <row r="66" spans="1:9" ht="28.5">
      <c r="A66" s="1" t="s">
        <v>116</v>
      </c>
      <c r="B66" s="2" t="s">
        <v>117</v>
      </c>
      <c r="C66" s="3" t="s">
        <v>118</v>
      </c>
      <c r="D66" s="4">
        <v>120</v>
      </c>
      <c r="E66" s="5" t="s">
        <v>54</v>
      </c>
      <c r="F66" s="17">
        <v>6</v>
      </c>
      <c r="G66" s="20"/>
      <c r="H66" s="21">
        <f>D66*F66*G66</f>
        <v>0</v>
      </c>
      <c r="I66" s="14"/>
    </row>
    <row r="67" spans="1:9" ht="28.5">
      <c r="A67" s="1" t="s">
        <v>119</v>
      </c>
      <c r="B67" s="2" t="s">
        <v>120</v>
      </c>
      <c r="C67" s="3" t="s">
        <v>121</v>
      </c>
      <c r="D67" s="4">
        <v>120</v>
      </c>
      <c r="E67" s="5" t="s">
        <v>54</v>
      </c>
      <c r="F67" s="17">
        <v>1</v>
      </c>
      <c r="G67" s="20"/>
      <c r="H67" s="21">
        <f>D67*F67*G67</f>
        <v>0</v>
      </c>
      <c r="I67" s="14"/>
    </row>
    <row r="68" spans="1:9" ht="42.75">
      <c r="A68" s="1" t="s">
        <v>122</v>
      </c>
      <c r="B68" s="2" t="s">
        <v>123</v>
      </c>
      <c r="C68" s="3" t="s">
        <v>124</v>
      </c>
      <c r="D68" s="4">
        <v>120</v>
      </c>
      <c r="E68" s="5" t="s">
        <v>74</v>
      </c>
      <c r="F68" s="17">
        <v>1</v>
      </c>
      <c r="G68" s="20"/>
      <c r="H68" s="21">
        <f>D68*F68*G68</f>
        <v>0</v>
      </c>
      <c r="I68" s="14"/>
    </row>
    <row r="69" spans="1:9">
      <c r="A69" s="1" t="s">
        <v>125</v>
      </c>
      <c r="B69" s="2" t="s">
        <v>126</v>
      </c>
      <c r="C69" s="3" t="s">
        <v>2</v>
      </c>
      <c r="D69" s="4">
        <v>0</v>
      </c>
      <c r="E69" s="5">
        <v>0</v>
      </c>
      <c r="F69" s="17" t="s">
        <v>2</v>
      </c>
      <c r="G69" s="20"/>
      <c r="H69" s="21"/>
      <c r="I69" s="14"/>
    </row>
    <row r="70" spans="1:9">
      <c r="A70" s="1" t="s">
        <v>127</v>
      </c>
      <c r="B70" s="2" t="s">
        <v>128</v>
      </c>
      <c r="C70" s="3" t="s">
        <v>2</v>
      </c>
      <c r="D70" s="4">
        <v>0</v>
      </c>
      <c r="E70" s="5">
        <v>0</v>
      </c>
      <c r="F70" s="17" t="s">
        <v>2</v>
      </c>
      <c r="G70" s="20"/>
      <c r="H70" s="21"/>
      <c r="I70" s="14"/>
    </row>
    <row r="71" spans="1:9">
      <c r="A71" s="1" t="s">
        <v>129</v>
      </c>
      <c r="B71" s="2" t="s">
        <v>6</v>
      </c>
      <c r="C71" s="3" t="s">
        <v>2</v>
      </c>
      <c r="D71" s="4">
        <v>0</v>
      </c>
      <c r="E71" s="5">
        <v>0</v>
      </c>
      <c r="F71" s="17" t="s">
        <v>2</v>
      </c>
      <c r="G71" s="20"/>
      <c r="H71" s="21"/>
      <c r="I71" s="14"/>
    </row>
    <row r="72" spans="1:9" ht="28.5">
      <c r="A72" s="1" t="s">
        <v>130</v>
      </c>
      <c r="B72" s="2" t="s">
        <v>131</v>
      </c>
      <c r="C72" s="3" t="s">
        <v>132</v>
      </c>
      <c r="D72" s="4">
        <v>3</v>
      </c>
      <c r="E72" s="5" t="s">
        <v>23</v>
      </c>
      <c r="F72" s="17">
        <v>8</v>
      </c>
      <c r="G72" s="20"/>
      <c r="H72" s="21">
        <f>D72*F72*G72</f>
        <v>0</v>
      </c>
      <c r="I72" s="14"/>
    </row>
    <row r="73" spans="1:9" ht="42.75">
      <c r="A73" s="1" t="s">
        <v>133</v>
      </c>
      <c r="B73" s="2" t="s">
        <v>134</v>
      </c>
      <c r="C73" s="3" t="s">
        <v>135</v>
      </c>
      <c r="D73" s="4">
        <v>3</v>
      </c>
      <c r="E73" s="5" t="s">
        <v>23</v>
      </c>
      <c r="F73" s="17">
        <v>1</v>
      </c>
      <c r="G73" s="20"/>
      <c r="H73" s="21">
        <f>D73*F73*G73</f>
        <v>0</v>
      </c>
      <c r="I73" s="14"/>
    </row>
    <row r="74" spans="1:9">
      <c r="A74" s="1" t="s">
        <v>136</v>
      </c>
      <c r="B74" s="2" t="s">
        <v>137</v>
      </c>
      <c r="C74" s="3"/>
      <c r="D74" s="4">
        <v>0</v>
      </c>
      <c r="E74" s="5">
        <v>0</v>
      </c>
      <c r="F74" s="17" t="s">
        <v>2</v>
      </c>
      <c r="G74" s="20"/>
      <c r="H74" s="21"/>
      <c r="I74" s="14"/>
    </row>
    <row r="75" spans="1:9">
      <c r="A75" s="1" t="s">
        <v>138</v>
      </c>
      <c r="B75" s="2" t="s">
        <v>139</v>
      </c>
      <c r="C75" s="3" t="s">
        <v>2</v>
      </c>
      <c r="D75" s="4">
        <v>0</v>
      </c>
      <c r="E75" s="5">
        <v>0</v>
      </c>
      <c r="F75" s="17" t="s">
        <v>2</v>
      </c>
      <c r="G75" s="20"/>
      <c r="H75" s="21"/>
      <c r="I75" s="14"/>
    </row>
    <row r="76" spans="1:9">
      <c r="A76" s="1" t="s">
        <v>140</v>
      </c>
      <c r="B76" s="2" t="s">
        <v>141</v>
      </c>
      <c r="C76" s="3" t="s">
        <v>2</v>
      </c>
      <c r="D76" s="4">
        <v>0</v>
      </c>
      <c r="E76" s="5">
        <v>0</v>
      </c>
      <c r="F76" s="17" t="s">
        <v>2</v>
      </c>
      <c r="G76" s="20"/>
      <c r="H76" s="21"/>
      <c r="I76" s="14"/>
    </row>
    <row r="77" spans="1:9">
      <c r="A77" s="1" t="s">
        <v>142</v>
      </c>
      <c r="B77" s="2" t="s">
        <v>6</v>
      </c>
      <c r="C77" s="3" t="s">
        <v>2</v>
      </c>
      <c r="D77" s="4">
        <v>0</v>
      </c>
      <c r="E77" s="5">
        <v>0</v>
      </c>
      <c r="F77" s="17" t="s">
        <v>2</v>
      </c>
      <c r="G77" s="20"/>
      <c r="H77" s="21"/>
      <c r="I77" s="14"/>
    </row>
    <row r="78" spans="1:9" ht="42.75">
      <c r="A78" s="1" t="s">
        <v>143</v>
      </c>
      <c r="B78" s="2" t="s">
        <v>144</v>
      </c>
      <c r="C78" s="3" t="s">
        <v>145</v>
      </c>
      <c r="D78" s="4">
        <v>6</v>
      </c>
      <c r="E78" s="5" t="s">
        <v>23</v>
      </c>
      <c r="F78" s="17">
        <v>1</v>
      </c>
      <c r="G78" s="20"/>
      <c r="H78" s="21">
        <f>D78*F78*G78</f>
        <v>0</v>
      </c>
      <c r="I78" s="14"/>
    </row>
    <row r="79" spans="1:9">
      <c r="A79" s="1">
        <v>7260</v>
      </c>
      <c r="B79" s="2" t="s">
        <v>6</v>
      </c>
      <c r="C79" s="3" t="s">
        <v>2</v>
      </c>
      <c r="D79" s="4">
        <v>0</v>
      </c>
      <c r="E79" s="5">
        <v>0</v>
      </c>
      <c r="F79" s="17" t="s">
        <v>2</v>
      </c>
      <c r="G79" s="20"/>
      <c r="H79" s="21"/>
      <c r="I79" s="14"/>
    </row>
    <row r="80" spans="1:9" ht="42.75">
      <c r="A80" s="1">
        <v>726020</v>
      </c>
      <c r="B80" s="2" t="s">
        <v>146</v>
      </c>
      <c r="C80" s="3" t="s">
        <v>147</v>
      </c>
      <c r="D80" s="4">
        <v>1</v>
      </c>
      <c r="E80" s="5" t="s">
        <v>23</v>
      </c>
      <c r="F80" s="17">
        <v>1</v>
      </c>
      <c r="G80" s="20"/>
      <c r="H80" s="21">
        <f>D80*F80*G80</f>
        <v>0</v>
      </c>
      <c r="I80" s="14"/>
    </row>
    <row r="81" spans="1:9">
      <c r="A81" s="1" t="s">
        <v>148</v>
      </c>
      <c r="B81" s="2" t="s">
        <v>149</v>
      </c>
      <c r="C81" s="3" t="s">
        <v>2</v>
      </c>
      <c r="D81" s="4">
        <v>0</v>
      </c>
      <c r="E81" s="5">
        <v>0</v>
      </c>
      <c r="F81" s="17" t="s">
        <v>2</v>
      </c>
      <c r="G81" s="20"/>
      <c r="H81" s="21"/>
      <c r="I81" s="14"/>
    </row>
    <row r="82" spans="1:9">
      <c r="A82" s="1" t="s">
        <v>150</v>
      </c>
      <c r="B82" s="2" t="s">
        <v>6</v>
      </c>
      <c r="C82" s="3" t="s">
        <v>2</v>
      </c>
      <c r="D82" s="4">
        <v>0</v>
      </c>
      <c r="E82" s="5">
        <v>0</v>
      </c>
      <c r="F82" s="17" t="s">
        <v>2</v>
      </c>
      <c r="G82" s="20"/>
      <c r="H82" s="21"/>
      <c r="I82" s="14"/>
    </row>
    <row r="83" spans="1:9" ht="57">
      <c r="A83" s="1" t="s">
        <v>151</v>
      </c>
      <c r="B83" s="2" t="s">
        <v>152</v>
      </c>
      <c r="C83" s="3" t="s">
        <v>153</v>
      </c>
      <c r="D83" s="4">
        <v>3</v>
      </c>
      <c r="E83" s="5" t="s">
        <v>23</v>
      </c>
      <c r="F83" s="17">
        <v>1</v>
      </c>
      <c r="G83" s="20"/>
      <c r="H83" s="21">
        <f>D83*F83*G83</f>
        <v>0</v>
      </c>
      <c r="I83" s="14"/>
    </row>
    <row r="84" spans="1:9">
      <c r="A84" s="1" t="s">
        <v>154</v>
      </c>
      <c r="B84" s="2" t="s">
        <v>155</v>
      </c>
      <c r="C84" s="3" t="s">
        <v>2</v>
      </c>
      <c r="D84" s="4">
        <v>0</v>
      </c>
      <c r="E84" s="5">
        <v>0</v>
      </c>
      <c r="F84" s="17" t="s">
        <v>2</v>
      </c>
      <c r="G84" s="20"/>
      <c r="H84" s="21"/>
      <c r="I84" s="14"/>
    </row>
    <row r="85" spans="1:9">
      <c r="A85" s="1" t="s">
        <v>156</v>
      </c>
      <c r="B85" s="2" t="s">
        <v>6</v>
      </c>
      <c r="C85" s="3" t="s">
        <v>2</v>
      </c>
      <c r="D85" s="4">
        <v>0</v>
      </c>
      <c r="E85" s="5">
        <v>0</v>
      </c>
      <c r="F85" s="17" t="s">
        <v>2</v>
      </c>
      <c r="G85" s="20"/>
      <c r="H85" s="21"/>
      <c r="I85" s="14"/>
    </row>
    <row r="86" spans="1:9" ht="57">
      <c r="A86" s="1" t="s">
        <v>157</v>
      </c>
      <c r="B86" s="2" t="s">
        <v>158</v>
      </c>
      <c r="C86" s="3" t="s">
        <v>159</v>
      </c>
      <c r="D86" s="4">
        <v>10</v>
      </c>
      <c r="E86" s="5" t="s">
        <v>23</v>
      </c>
      <c r="F86" s="17">
        <v>1</v>
      </c>
      <c r="G86" s="20"/>
      <c r="H86" s="21">
        <f>D86*F86*G86</f>
        <v>0</v>
      </c>
      <c r="I86" s="14"/>
    </row>
    <row r="87" spans="1:9">
      <c r="A87" s="1">
        <v>736</v>
      </c>
      <c r="B87" s="2" t="s">
        <v>160</v>
      </c>
      <c r="C87" s="3" t="s">
        <v>2</v>
      </c>
      <c r="D87" s="4">
        <v>0</v>
      </c>
      <c r="E87" s="5">
        <v>0</v>
      </c>
      <c r="F87" s="17" t="s">
        <v>2</v>
      </c>
      <c r="G87" s="20"/>
      <c r="H87" s="21"/>
      <c r="I87" s="14"/>
    </row>
    <row r="88" spans="1:9">
      <c r="A88" s="1">
        <v>7360</v>
      </c>
      <c r="B88" s="2" t="s">
        <v>6</v>
      </c>
      <c r="C88" s="3" t="s">
        <v>2</v>
      </c>
      <c r="D88" s="4">
        <v>0</v>
      </c>
      <c r="E88" s="5">
        <v>0</v>
      </c>
      <c r="F88" s="17" t="s">
        <v>2</v>
      </c>
      <c r="G88" s="20"/>
      <c r="H88" s="21"/>
      <c r="I88" s="14"/>
    </row>
    <row r="89" spans="1:9" ht="57">
      <c r="A89" s="1">
        <v>736020</v>
      </c>
      <c r="B89" s="2" t="s">
        <v>161</v>
      </c>
      <c r="C89" s="3" t="s">
        <v>162</v>
      </c>
      <c r="D89" s="4">
        <v>10</v>
      </c>
      <c r="E89" s="5" t="s">
        <v>23</v>
      </c>
      <c r="F89" s="17">
        <v>1</v>
      </c>
      <c r="G89" s="20"/>
      <c r="H89" s="21">
        <f>D89*F89*G89</f>
        <v>0</v>
      </c>
      <c r="I89" s="14"/>
    </row>
    <row r="90" spans="1:9">
      <c r="A90" s="1" t="s">
        <v>163</v>
      </c>
      <c r="B90" s="2" t="s">
        <v>164</v>
      </c>
      <c r="C90" s="3" t="s">
        <v>2</v>
      </c>
      <c r="D90" s="4">
        <v>0</v>
      </c>
      <c r="E90" s="5">
        <v>0</v>
      </c>
      <c r="F90" s="17" t="s">
        <v>2</v>
      </c>
      <c r="G90" s="20"/>
      <c r="H90" s="21"/>
      <c r="I90" s="14"/>
    </row>
    <row r="91" spans="1:9">
      <c r="A91" s="1" t="s">
        <v>165</v>
      </c>
      <c r="B91" s="2" t="s">
        <v>166</v>
      </c>
      <c r="C91" s="3" t="s">
        <v>2</v>
      </c>
      <c r="D91" s="4">
        <v>0</v>
      </c>
      <c r="E91" s="5">
        <v>0</v>
      </c>
      <c r="F91" s="17" t="s">
        <v>2</v>
      </c>
      <c r="G91" s="20"/>
      <c r="H91" s="21"/>
      <c r="I91" s="14"/>
    </row>
    <row r="92" spans="1:9">
      <c r="A92" s="1" t="s">
        <v>167</v>
      </c>
      <c r="B92" s="2" t="s">
        <v>6</v>
      </c>
      <c r="C92" s="3" t="s">
        <v>2</v>
      </c>
      <c r="D92" s="4">
        <v>0</v>
      </c>
      <c r="E92" s="5">
        <v>0</v>
      </c>
      <c r="F92" s="17" t="s">
        <v>2</v>
      </c>
      <c r="G92" s="20"/>
      <c r="H92" s="21"/>
      <c r="I92" s="14"/>
    </row>
    <row r="93" spans="1:9" ht="57">
      <c r="A93" s="1" t="s">
        <v>168</v>
      </c>
      <c r="B93" s="2" t="s">
        <v>169</v>
      </c>
      <c r="C93" s="3" t="s">
        <v>170</v>
      </c>
      <c r="D93" s="4">
        <v>2</v>
      </c>
      <c r="E93" s="5" t="s">
        <v>23</v>
      </c>
      <c r="F93" s="18">
        <v>0</v>
      </c>
      <c r="G93" s="20"/>
      <c r="H93" s="21">
        <f>D93*F93*G93</f>
        <v>0</v>
      </c>
      <c r="I93" s="14" t="s">
        <v>190</v>
      </c>
    </row>
    <row r="94" spans="1:9">
      <c r="A94" s="1" t="s">
        <v>171</v>
      </c>
      <c r="B94" s="2" t="s">
        <v>172</v>
      </c>
      <c r="C94" s="3" t="s">
        <v>2</v>
      </c>
      <c r="D94" s="4">
        <v>0</v>
      </c>
      <c r="E94" s="5">
        <v>0</v>
      </c>
      <c r="F94" s="17" t="s">
        <v>2</v>
      </c>
      <c r="G94" s="20"/>
      <c r="H94" s="21"/>
      <c r="I94" s="14"/>
    </row>
    <row r="95" spans="1:9">
      <c r="A95" s="1" t="s">
        <v>173</v>
      </c>
      <c r="B95" s="2" t="s">
        <v>6</v>
      </c>
      <c r="C95" s="3" t="s">
        <v>2</v>
      </c>
      <c r="D95" s="4">
        <v>0</v>
      </c>
      <c r="E95" s="5">
        <v>0</v>
      </c>
      <c r="F95" s="17" t="s">
        <v>2</v>
      </c>
      <c r="G95" s="20"/>
      <c r="H95" s="21"/>
      <c r="I95" s="14"/>
    </row>
    <row r="96" spans="1:9" ht="42.75">
      <c r="A96" s="1" t="s">
        <v>174</v>
      </c>
      <c r="B96" s="2" t="s">
        <v>175</v>
      </c>
      <c r="C96" s="3" t="s">
        <v>176</v>
      </c>
      <c r="D96" s="4">
        <v>2</v>
      </c>
      <c r="E96" s="5" t="s">
        <v>23</v>
      </c>
      <c r="F96" s="17">
        <v>0</v>
      </c>
      <c r="G96" s="20"/>
      <c r="H96" s="21">
        <f>D96*F96*G96</f>
        <v>0</v>
      </c>
      <c r="I96" s="14" t="s">
        <v>190</v>
      </c>
    </row>
    <row r="97" spans="1:9">
      <c r="A97" s="1"/>
      <c r="B97" s="2"/>
      <c r="C97" s="3"/>
      <c r="D97" s="4"/>
      <c r="E97" s="5"/>
      <c r="F97" s="17"/>
      <c r="G97" s="20"/>
      <c r="H97" s="21"/>
      <c r="I97" s="14"/>
    </row>
    <row r="99" spans="1:9" ht="15.75" thickBot="1"/>
    <row r="100" spans="1:9" ht="27" thickBot="1">
      <c r="A100" s="26" t="s">
        <v>192</v>
      </c>
      <c r="B100" s="27"/>
      <c r="C100" s="28"/>
      <c r="D100" s="27"/>
      <c r="E100" s="27"/>
      <c r="F100" s="22"/>
      <c r="G100" s="23"/>
      <c r="H100" s="23">
        <f>SUBTOTAL(9,H19:H99)</f>
        <v>0</v>
      </c>
      <c r="I100" s="24"/>
    </row>
  </sheetData>
  <autoFilter ref="A2:WVC18">
    <filterColumn colId="7">
      <filters>
        <filter val="#WAARDE!"/>
      </filters>
    </filterColumn>
  </autoFilter>
  <mergeCells count="1">
    <mergeCell ref="A100:E100"/>
  </mergeCells>
  <conditionalFormatting sqref="B3:B8 B19:B97">
    <cfRule type="expression" dxfId="3" priority="3">
      <formula>#REF!=2</formula>
    </cfRule>
    <cfRule type="expression" dxfId="2" priority="4">
      <formula>#REF!=1</formula>
    </cfRule>
  </conditionalFormatting>
  <conditionalFormatting sqref="B17:B18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45" orientation="portrait" horizontalDpi="300" verticalDpi="300" r:id="rId1"/>
  <headerFooter>
    <oddHeader>&amp;C&amp;F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 Schie</vt:lpstr>
      <vt:lpstr>'De Schie'!Afdrukbereik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2021-11-24T12:55:11Z</dcterms:created>
  <dcterms:modified xsi:type="dcterms:W3CDTF">2021-12-20T11:13:50Z</dcterms:modified>
</cp:coreProperties>
</file>