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De Bilt/OVL/Aanbesteding DeBilt-Soest-Bunnik/2021/NvI/"/>
    </mc:Choice>
  </mc:AlternateContent>
  <xr:revisionPtr revIDLastSave="0" documentId="8_{74C5F3D3-3477-6F4C-92BC-069EB92492E9}" xr6:coauthVersionLast="47" xr6:coauthVersionMax="47" xr10:uidLastSave="{00000000-0000-0000-0000-000000000000}"/>
  <bookViews>
    <workbookView xWindow="17060" yWindow="520" windowWidth="28440" windowHeight="16760" xr2:uid="{00000000-000D-0000-FFFF-FFFF00000000}"/>
  </bookViews>
  <sheets>
    <sheet name="kortingen" sheetId="2" r:id="rId1"/>
  </sheets>
  <definedNames>
    <definedName name="_xlnm.Print_Area" localSheetId="0">kortingen!$D$1:$R$23</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9" i="2" l="1"/>
  <c r="N10" i="2" s="1"/>
  <c r="N14" i="2" s="1"/>
  <c r="N18" i="2"/>
  <c r="N13" i="2" l="1"/>
  <c r="N15" i="2" s="1"/>
  <c r="N19" i="2" s="1"/>
  <c r="N20" i="2" s="1"/>
</calcChain>
</file>

<file path=xl/sharedStrings.xml><?xml version="1.0" encoding="utf-8"?>
<sst xmlns="http://schemas.openxmlformats.org/spreadsheetml/2006/main" count="73" uniqueCount="36">
  <si>
    <t>….</t>
  </si>
  <si>
    <t>Rekenvoorbeeld</t>
  </si>
  <si>
    <t>netto</t>
  </si>
  <si>
    <t>winst/risico</t>
  </si>
  <si>
    <t>handelingskosten</t>
  </si>
  <si>
    <t>verkoopprijs</t>
  </si>
  <si>
    <t>Kortingspercentage</t>
  </si>
  <si>
    <t>%</t>
  </si>
  <si>
    <t>Toeslagen</t>
  </si>
  <si>
    <t>Inkoopprijs</t>
  </si>
  <si>
    <t>bruto/catalogus</t>
  </si>
  <si>
    <t>korting bij leverancier</t>
  </si>
  <si>
    <t>Door te berekenen korting aan opdrachtgever:</t>
  </si>
  <si>
    <t>Innolumis</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</si>
  <si>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</si>
  <si>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</si>
  <si>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</si>
  <si>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</si>
  <si>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</si>
  <si>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</si>
  <si>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</si>
  <si>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Lightwell</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</si>
  <si>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</si>
  <si>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 xml:space="preserve">De inschrijver verklaart deze aanbieding te doen overeenkomstig de bepalingen en gegevens zoals deze zijn omschreven in het inschrijfdocument en de (eventuele) nota(‘s) van inlichtingen. </t>
  </si>
  <si>
    <t>Plaats:</t>
  </si>
  <si>
    <t>Datum:</t>
  </si>
  <si>
    <t xml:space="preserve">Naam inschrijver: </t>
  </si>
  <si>
    <t>Naam rechtsgeldig bevoegd persoon:</t>
  </si>
  <si>
    <t>Handtekening:</t>
  </si>
  <si>
    <t>OSRAM SITECO</t>
  </si>
  <si>
    <t>ETK</t>
  </si>
  <si>
    <t>Orange Lighting</t>
  </si>
  <si>
    <t>Signify - Philips - VRG 71</t>
  </si>
  <si>
    <t>Signify - Philips - VRG 72</t>
  </si>
  <si>
    <t>Lightronics KFK/BRISA</t>
  </si>
  <si>
    <t>Lightronics 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</si>
</sst>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sz val="10"/>
      <name val="Calibri"/>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92D05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76">
    <xf numFmtId="0" fontId="0" fillId="0" borderId="0" xfId="0"/>
    <xf numFmtId="0" fontId="20" fillId="0" borderId="0" xfId="0" applyFont="1"/>
    <xf numFmtId="0" fontId="21" fillId="0" borderId="0" xfId="0" applyFont="1"/>
    <xf numFmtId="0" fontId="22" fillId="0" borderId="0" xfId="0" applyFont="1"/>
    <xf numFmtId="0" fontId="23" fillId="35" borderId="0" xfId="0" applyFont="1" applyFill="1"/>
    <xf numFmtId="0" fontId="24" fillId="35" borderId="0" xfId="0" applyFont="1" applyFill="1"/>
    <xf numFmtId="0" fontId="24" fillId="35" borderId="0" xfId="0" applyFont="1" applyFill="1" applyAlignment="1">
      <alignment horizontal="right"/>
    </xf>
    <xf numFmtId="0" fontId="25" fillId="35" borderId="0" xfId="0" applyFont="1" applyFill="1" applyAlignment="1">
      <alignment horizontal="left"/>
    </xf>
    <xf numFmtId="0" fontId="26" fillId="0" borderId="0" xfId="0" applyFont="1"/>
    <xf numFmtId="0" fontId="22" fillId="0" borderId="0" xfId="0" applyFont="1" applyAlignment="1">
      <alignment horizontal="center" wrapText="1"/>
    </xf>
    <xf numFmtId="0" fontId="0" fillId="37" borderId="11" xfId="0" applyFont="1" applyFill="1" applyBorder="1" applyAlignment="1">
      <alignment vertical="center"/>
    </xf>
    <xf numFmtId="0" fontId="18" fillId="0" borderId="0" xfId="0" applyFont="1"/>
    <xf numFmtId="0" fontId="3" fillId="0" borderId="0" xfId="0" applyFont="1"/>
    <xf numFmtId="0" fontId="3" fillId="35" borderId="0" xfId="0" applyFont="1" applyFill="1"/>
    <xf numFmtId="0" fontId="3" fillId="35" borderId="0" xfId="0" applyFont="1" applyFill="1" applyAlignment="1">
      <alignment horizontal="right"/>
    </xf>
    <xf numFmtId="0" fontId="16" fillId="35" borderId="0" xfId="0" applyFont="1" applyFill="1" applyAlignment="1">
      <alignment horizontal="right"/>
    </xf>
    <xf numFmtId="0" fontId="16" fillId="35" borderId="0" xfId="0" applyFont="1" applyFill="1"/>
    <xf numFmtId="0" fontId="3" fillId="35" borderId="0" xfId="0" applyFont="1" applyFill="1" applyAlignment="1">
      <alignment horizontal="left"/>
    </xf>
    <xf numFmtId="0" fontId="18" fillId="35" borderId="0" xfId="0" applyFont="1" applyFill="1" applyAlignment="1">
      <alignment horizontal="left"/>
    </xf>
    <xf numFmtId="0" fontId="18" fillId="35" borderId="0" xfId="0" applyFont="1" applyFill="1"/>
    <xf numFmtId="0" fontId="24" fillId="35" borderId="0" xfId="0" applyFont="1" applyFill="1" applyAlignment="1">
      <alignment horizontal="left"/>
    </xf>
    <xf numFmtId="44" fontId="21" fillId="0" borderId="0" xfId="43" applyFont="1"/>
    <xf numFmtId="44" fontId="3" fillId="0" borderId="0" xfId="43" applyFont="1"/>
    <xf numFmtId="44" fontId="3" fillId="35" borderId="0" xfId="43" applyFont="1" applyFill="1"/>
    <xf numFmtId="44" fontId="24" fillId="35" borderId="0" xfId="43" applyFont="1" applyFill="1"/>
    <xf numFmtId="44" fontId="16" fillId="35" borderId="0" xfId="43" applyFont="1" applyFill="1"/>
    <xf numFmtId="9" fontId="24" fillId="35" borderId="0" xfId="44" applyFont="1" applyFill="1"/>
    <xf numFmtId="9" fontId="3" fillId="0" borderId="0" xfId="44" applyFont="1"/>
    <xf numFmtId="9" fontId="3" fillId="35" borderId="0" xfId="44" applyFont="1" applyFill="1"/>
    <xf numFmtId="9" fontId="16" fillId="35" borderId="0" xfId="44" applyFont="1" applyFill="1"/>
    <xf numFmtId="164" fontId="18" fillId="35" borderId="0" xfId="42" applyFont="1" applyFill="1"/>
    <xf numFmtId="165" fontId="16" fillId="35" borderId="0" xfId="44" applyNumberFormat="1" applyFont="1" applyFill="1"/>
    <xf numFmtId="0" fontId="0" fillId="0" borderId="0" xfId="0" applyFont="1"/>
    <xf numFmtId="0" fontId="2" fillId="0" borderId="10" xfId="0" applyFont="1" applyBorder="1" applyAlignment="1">
      <alignment horizontal="center" wrapText="1"/>
    </xf>
    <xf numFmtId="0" fontId="27" fillId="0" borderId="10" xfId="0" applyFont="1" applyBorder="1" applyAlignment="1">
      <alignment horizontal="center" wrapText="1"/>
    </xf>
    <xf numFmtId="0" fontId="0" fillId="38" borderId="11" xfId="0" applyFont="1" applyFill="1" applyBorder="1" applyAlignment="1">
      <alignment vertical="center"/>
    </xf>
    <xf numFmtId="0" fontId="0" fillId="39" borderId="11" xfId="0" applyFont="1" applyFill="1" applyBorder="1" applyAlignment="1">
      <alignment vertical="center"/>
    </xf>
    <xf numFmtId="0" fontId="28" fillId="0" borderId="0" xfId="0" applyFont="1" applyAlignment="1">
      <alignment vertical="center"/>
    </xf>
    <xf numFmtId="0" fontId="0" fillId="40" borderId="11" xfId="0" applyFont="1" applyFill="1" applyBorder="1" applyAlignment="1">
      <alignment horizontal="left" vertical="center"/>
    </xf>
    <xf numFmtId="0" fontId="0" fillId="37" borderId="10" xfId="0" applyFont="1" applyFill="1" applyBorder="1" applyAlignment="1">
      <alignment horizontal="center" vertical="center"/>
    </xf>
    <xf numFmtId="0" fontId="0" fillId="38" borderId="10" xfId="0" applyFont="1" applyFill="1" applyBorder="1" applyAlignment="1">
      <alignment horizontal="center" vertical="center"/>
    </xf>
    <xf numFmtId="0" fontId="0" fillId="39" borderId="10" xfId="0" applyFont="1" applyFill="1" applyBorder="1" applyAlignment="1">
      <alignment horizontal="center" vertical="center"/>
    </xf>
    <xf numFmtId="0" fontId="0" fillId="40" borderId="10" xfId="0" applyFont="1" applyFill="1" applyBorder="1" applyAlignment="1">
      <alignment horizontal="center" vertical="center"/>
    </xf>
    <xf numFmtId="0" fontId="0" fillId="41" borderId="11" xfId="0" applyFill="1" applyBorder="1" applyAlignment="1">
      <alignment horizontal="left" vertical="center"/>
    </xf>
    <xf numFmtId="0" fontId="0" fillId="41" borderId="10" xfId="0" applyFill="1" applyBorder="1" applyAlignment="1">
      <alignment horizontal="center" vertical="center"/>
    </xf>
    <xf numFmtId="0" fontId="1" fillId="0" borderId="0" xfId="0" applyFont="1" applyAlignment="1">
      <alignment horizontal="center" wrapText="1"/>
    </xf>
    <xf numFmtId="0" fontId="22" fillId="0" borderId="0" xfId="0" applyFont="1" applyAlignment="1">
      <alignment horizontal="center" wrapText="1"/>
    </xf>
    <xf numFmtId="0" fontId="25" fillId="34" borderId="12" xfId="0" applyFont="1" applyFill="1" applyBorder="1" applyAlignment="1">
      <alignment horizontal="center" vertical="center"/>
    </xf>
    <xf numFmtId="0" fontId="25" fillId="34" borderId="13" xfId="0" applyFont="1" applyFill="1" applyBorder="1" applyAlignment="1">
      <alignment horizontal="center" vertical="center"/>
    </xf>
    <xf numFmtId="0" fontId="25" fillId="34" borderId="14" xfId="0" applyFont="1" applyFill="1" applyBorder="1" applyAlignment="1">
      <alignment horizontal="center" vertical="center"/>
    </xf>
    <xf numFmtId="0" fontId="25" fillId="34" borderId="15" xfId="0" applyFont="1" applyFill="1" applyBorder="1" applyAlignment="1">
      <alignment horizontal="center" vertical="center"/>
    </xf>
    <xf numFmtId="0" fontId="25" fillId="34" borderId="16" xfId="0" applyFont="1" applyFill="1" applyBorder="1" applyAlignment="1">
      <alignment horizontal="center" vertical="center"/>
    </xf>
    <xf numFmtId="0" fontId="25" fillId="34" borderId="17" xfId="0" applyFont="1" applyFill="1" applyBorder="1" applyAlignment="1">
      <alignment horizontal="center" vertical="center"/>
    </xf>
    <xf numFmtId="0" fontId="21" fillId="0" borderId="19" xfId="0" applyFont="1" applyBorder="1" applyAlignment="1">
      <alignment horizontal="center" wrapText="1"/>
    </xf>
    <xf numFmtId="0" fontId="21" fillId="0" borderId="20" xfId="0" applyFont="1" applyBorder="1" applyAlignment="1">
      <alignment horizontal="center" wrapText="1"/>
    </xf>
    <xf numFmtId="0" fontId="21" fillId="0" borderId="21" xfId="0" applyFont="1" applyBorder="1" applyAlignment="1">
      <alignment horizontal="center" wrapText="1"/>
    </xf>
    <xf numFmtId="0" fontId="21" fillId="0" borderId="22" xfId="0" applyFont="1" applyBorder="1" applyAlignment="1">
      <alignment horizontal="center" wrapText="1"/>
    </xf>
    <xf numFmtId="0" fontId="21" fillId="0" borderId="0" xfId="0" applyFont="1" applyBorder="1" applyAlignment="1">
      <alignment horizontal="center" wrapText="1"/>
    </xf>
    <xf numFmtId="0" fontId="21" fillId="0" borderId="23" xfId="0" applyFont="1" applyBorder="1" applyAlignment="1">
      <alignment horizontal="center" wrapText="1"/>
    </xf>
    <xf numFmtId="0" fontId="21" fillId="0" borderId="24" xfId="0" applyFont="1" applyBorder="1" applyAlignment="1">
      <alignment horizontal="center" wrapText="1"/>
    </xf>
    <xf numFmtId="0" fontId="21" fillId="0" borderId="25" xfId="0" applyFont="1" applyBorder="1" applyAlignment="1">
      <alignment horizontal="center" wrapText="1"/>
    </xf>
    <xf numFmtId="0" fontId="21" fillId="0" borderId="26" xfId="0" applyFont="1" applyBorder="1" applyAlignment="1">
      <alignment horizontal="center" wrapText="1"/>
    </xf>
    <xf numFmtId="0" fontId="21" fillId="0" borderId="11" xfId="0" applyFont="1" applyBorder="1" applyAlignment="1">
      <alignment horizontal="center"/>
    </xf>
    <xf numFmtId="0" fontId="21" fillId="0" borderId="18" xfId="0" applyFont="1" applyBorder="1" applyAlignment="1">
      <alignment horizontal="center"/>
    </xf>
    <xf numFmtId="0" fontId="0" fillId="33" borderId="11" xfId="0" applyFill="1" applyBorder="1" applyAlignment="1">
      <alignment vertical="center"/>
    </xf>
    <xf numFmtId="0" fontId="3" fillId="33" borderId="11" xfId="0" applyFont="1" applyFill="1" applyBorder="1" applyAlignment="1">
      <alignment horizontal="center" vertical="center"/>
    </xf>
    <xf numFmtId="0" fontId="3" fillId="33" borderId="10" xfId="0" applyFont="1" applyFill="1" applyBorder="1" applyAlignment="1">
      <alignment horizontal="center" vertical="center"/>
    </xf>
    <xf numFmtId="0" fontId="0" fillId="41" borderId="11" xfId="0" applyFill="1" applyBorder="1" applyAlignment="1">
      <alignment vertical="center"/>
    </xf>
    <xf numFmtId="0" fontId="3" fillId="41" borderId="11" xfId="0" applyFont="1" applyFill="1" applyBorder="1" applyAlignment="1">
      <alignment horizontal="center" vertical="center"/>
    </xf>
    <xf numFmtId="0" fontId="3" fillId="41" borderId="10" xfId="0" applyFont="1" applyFill="1" applyBorder="1" applyAlignment="1">
      <alignment horizontal="center" vertical="center"/>
    </xf>
    <xf numFmtId="0" fontId="0" fillId="36" borderId="11" xfId="0" applyFill="1" applyBorder="1" applyAlignment="1">
      <alignment horizontal="left" vertical="center"/>
    </xf>
    <xf numFmtId="0" fontId="0" fillId="36" borderId="11" xfId="0" applyFill="1" applyBorder="1" applyAlignment="1">
      <alignment horizontal="center" vertical="center"/>
    </xf>
    <xf numFmtId="0" fontId="0" fillId="36" borderId="10" xfId="0" applyFill="1" applyBorder="1" applyAlignment="1">
      <alignment horizontal="center" vertical="center"/>
    </xf>
    <xf numFmtId="0" fontId="0" fillId="42" borderId="11" xfId="0" applyFill="1" applyBorder="1" applyAlignment="1">
      <alignment horizontal="left" vertical="center"/>
    </xf>
    <xf numFmtId="0" fontId="0" fillId="42" borderId="11" xfId="0" applyFill="1" applyBorder="1" applyAlignment="1">
      <alignment horizontal="center" vertical="center"/>
    </xf>
    <xf numFmtId="0" fontId="0" fillId="42" borderId="10" xfId="0"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37"/>
  <sheetViews>
    <sheetView tabSelected="1" zoomScale="124" zoomScaleNormal="124" workbookViewId="0">
      <selection activeCell="E19" sqref="E19:J20"/>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19.83203125" style="2" bestFit="1" customWidth="1"/>
    <col min="6" max="6" width="9.5" style="2" bestFit="1" customWidth="1"/>
    <col min="7" max="7" width="11" style="2" customWidth="1"/>
    <col min="8" max="11" width="12.6640625" style="2" customWidth="1"/>
    <col min="12" max="12" width="24.33203125" customWidth="1"/>
    <col min="13" max="13" width="12.6640625" style="2" customWidth="1"/>
    <col min="14" max="14" width="8.83203125" style="21"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6" x14ac:dyDescent="0.2">
      <c r="E2" s="3"/>
    </row>
    <row r="3" spans="5:15" ht="65.25" customHeight="1" x14ac:dyDescent="0.2">
      <c r="E3" s="45" t="s">
        <v>22</v>
      </c>
      <c r="F3" s="46"/>
      <c r="G3" s="46"/>
      <c r="H3" s="46"/>
      <c r="I3" s="46"/>
      <c r="J3" s="46"/>
      <c r="K3" s="46"/>
      <c r="L3" s="46"/>
    </row>
    <row r="4" spans="5:15" ht="65.25" customHeight="1" x14ac:dyDescent="0.2">
      <c r="E4" s="9"/>
      <c r="F4" s="33" t="s">
        <v>18</v>
      </c>
      <c r="G4" s="33" t="s">
        <v>19</v>
      </c>
      <c r="H4" s="33" t="s">
        <v>3</v>
      </c>
      <c r="I4" s="34" t="s">
        <v>20</v>
      </c>
      <c r="K4" s="9"/>
      <c r="L4" s="9"/>
    </row>
    <row r="5" spans="5:15" ht="19.5" customHeight="1" x14ac:dyDescent="0.2">
      <c r="E5" s="10" t="s">
        <v>13</v>
      </c>
      <c r="F5" s="39" t="s">
        <v>0</v>
      </c>
      <c r="G5" s="39" t="s">
        <v>0</v>
      </c>
      <c r="H5" s="39" t="s">
        <v>0</v>
      </c>
      <c r="I5" s="39" t="s">
        <v>0</v>
      </c>
      <c r="L5" s="11" t="s">
        <v>1</v>
      </c>
      <c r="M5" s="12"/>
      <c r="N5" s="22"/>
      <c r="O5" s="12"/>
    </row>
    <row r="6" spans="5:15" ht="19.5" customHeight="1" x14ac:dyDescent="0.2">
      <c r="E6" s="64" t="s">
        <v>32</v>
      </c>
      <c r="F6" s="65" t="s">
        <v>0</v>
      </c>
      <c r="G6" s="65" t="s">
        <v>0</v>
      </c>
      <c r="H6" s="65" t="s">
        <v>0</v>
      </c>
      <c r="I6" s="66" t="s">
        <v>0</v>
      </c>
      <c r="L6" s="4" t="s">
        <v>9</v>
      </c>
      <c r="M6" s="5"/>
      <c r="N6" s="24"/>
      <c r="O6" s="5"/>
    </row>
    <row r="7" spans="5:15" ht="19" customHeight="1" x14ac:dyDescent="0.2">
      <c r="E7" s="67" t="s">
        <v>33</v>
      </c>
      <c r="F7" s="68" t="s">
        <v>0</v>
      </c>
      <c r="G7" s="68" t="s">
        <v>0</v>
      </c>
      <c r="H7" s="68" t="s">
        <v>0</v>
      </c>
      <c r="I7" s="69" t="s">
        <v>0</v>
      </c>
      <c r="L7" s="6" t="s">
        <v>10</v>
      </c>
      <c r="M7" s="26"/>
      <c r="N7" s="24">
        <v>500</v>
      </c>
      <c r="O7" s="5"/>
    </row>
    <row r="8" spans="5:15" ht="19.5" customHeight="1" x14ac:dyDescent="0.2">
      <c r="E8" s="70" t="s">
        <v>34</v>
      </c>
      <c r="F8" s="71" t="s">
        <v>0</v>
      </c>
      <c r="G8" s="71" t="s">
        <v>0</v>
      </c>
      <c r="H8" s="71" t="s">
        <v>0</v>
      </c>
      <c r="I8" s="72" t="s">
        <v>0</v>
      </c>
      <c r="L8" s="6"/>
      <c r="M8" s="26"/>
      <c r="N8" s="24"/>
      <c r="O8" s="5"/>
    </row>
    <row r="9" spans="5:15" ht="19.5" customHeight="1" x14ac:dyDescent="0.2">
      <c r="E9" s="73" t="s">
        <v>35</v>
      </c>
      <c r="F9" s="74" t="s">
        <v>0</v>
      </c>
      <c r="G9" s="74" t="s">
        <v>0</v>
      </c>
      <c r="H9" s="74" t="s">
        <v>0</v>
      </c>
      <c r="I9" s="75" t="s">
        <v>0</v>
      </c>
      <c r="L9" s="20" t="s">
        <v>11</v>
      </c>
      <c r="M9" s="26">
        <v>0.4</v>
      </c>
      <c r="N9" s="24">
        <f>N7*M9</f>
        <v>200</v>
      </c>
      <c r="O9" s="5"/>
    </row>
    <row r="10" spans="5:15" ht="19.5" customHeight="1" x14ac:dyDescent="0.2">
      <c r="E10" s="35" t="s">
        <v>29</v>
      </c>
      <c r="F10" s="40" t="s">
        <v>0</v>
      </c>
      <c r="G10" s="40" t="s">
        <v>0</v>
      </c>
      <c r="H10" s="40" t="s">
        <v>0</v>
      </c>
      <c r="I10" s="40" t="s">
        <v>0</v>
      </c>
      <c r="L10" s="6" t="s">
        <v>2</v>
      </c>
      <c r="M10" s="26"/>
      <c r="N10" s="24">
        <f>N7-N9</f>
        <v>300</v>
      </c>
      <c r="O10" s="5"/>
    </row>
    <row r="11" spans="5:15" ht="19.5" customHeight="1" x14ac:dyDescent="0.2">
      <c r="E11" s="36" t="s">
        <v>21</v>
      </c>
      <c r="F11" s="41" t="s">
        <v>0</v>
      </c>
      <c r="G11" s="41" t="s">
        <v>0</v>
      </c>
      <c r="H11" s="41" t="s">
        <v>0</v>
      </c>
      <c r="I11" s="41" t="s">
        <v>0</v>
      </c>
      <c r="L11" s="12"/>
      <c r="M11" s="27"/>
      <c r="N11" s="22"/>
      <c r="O11" s="12"/>
    </row>
    <row r="12" spans="5:15" ht="19.5" customHeight="1" x14ac:dyDescent="0.2">
      <c r="E12" s="38" t="s">
        <v>30</v>
      </c>
      <c r="F12" s="42" t="s">
        <v>0</v>
      </c>
      <c r="G12" s="42" t="s">
        <v>0</v>
      </c>
      <c r="H12" s="42" t="s">
        <v>0</v>
      </c>
      <c r="I12" s="42" t="s">
        <v>0</v>
      </c>
      <c r="L12" s="7" t="s">
        <v>8</v>
      </c>
      <c r="M12" s="28"/>
      <c r="N12" s="23"/>
      <c r="O12" s="13"/>
    </row>
    <row r="13" spans="5:15" ht="19.5" customHeight="1" x14ac:dyDescent="0.2">
      <c r="E13" s="43" t="s">
        <v>31</v>
      </c>
      <c r="F13" s="44" t="s">
        <v>0</v>
      </c>
      <c r="G13" s="44" t="s">
        <v>0</v>
      </c>
      <c r="H13" s="44" t="s">
        <v>0</v>
      </c>
      <c r="I13" s="44" t="s">
        <v>0</v>
      </c>
      <c r="J13" s="8"/>
      <c r="L13" s="15" t="s">
        <v>4</v>
      </c>
      <c r="M13" s="29">
        <v>0.05</v>
      </c>
      <c r="N13" s="25">
        <f>N10*M13</f>
        <v>15</v>
      </c>
      <c r="O13" s="13"/>
    </row>
    <row r="14" spans="5:15" ht="19.5" customHeight="1" x14ac:dyDescent="0.2">
      <c r="J14" s="8"/>
      <c r="L14" s="15" t="s">
        <v>3</v>
      </c>
      <c r="M14" s="31">
        <v>7.4999999999999997E-2</v>
      </c>
      <c r="N14" s="25">
        <f>N10*M14</f>
        <v>22.5</v>
      </c>
      <c r="O14" s="13"/>
    </row>
    <row r="15" spans="5:15" ht="19.5" customHeight="1" x14ac:dyDescent="0.2">
      <c r="E15" s="8" t="s">
        <v>14</v>
      </c>
      <c r="F15" s="8"/>
      <c r="G15" s="8"/>
      <c r="H15" s="8"/>
      <c r="I15" s="8"/>
      <c r="J15" s="8"/>
      <c r="K15" s="8"/>
      <c r="L15" s="15" t="s">
        <v>5</v>
      </c>
      <c r="M15" s="16"/>
      <c r="N15" s="25">
        <f>SUM(N10:N14)</f>
        <v>337.5</v>
      </c>
      <c r="O15" s="13"/>
    </row>
    <row r="16" spans="5:15" ht="19.5" customHeight="1" x14ac:dyDescent="0.2">
      <c r="E16" s="8" t="s">
        <v>15</v>
      </c>
      <c r="F16" s="8"/>
      <c r="G16" s="8"/>
      <c r="H16" s="8"/>
      <c r="I16" s="8"/>
      <c r="K16" s="8"/>
      <c r="L16" s="13"/>
      <c r="M16" s="13"/>
      <c r="N16" s="23"/>
      <c r="O16" s="13"/>
    </row>
    <row r="17" spans="5:15" x14ac:dyDescent="0.2">
      <c r="E17" s="8"/>
      <c r="F17" s="8"/>
      <c r="G17" s="8"/>
      <c r="H17" s="8"/>
      <c r="I17" s="8"/>
      <c r="K17" s="8"/>
      <c r="L17" s="17" t="s">
        <v>12</v>
      </c>
      <c r="M17" s="13"/>
      <c r="N17" s="23"/>
      <c r="O17" s="13"/>
    </row>
    <row r="18" spans="5:15" ht="16" thickBot="1" x14ac:dyDescent="0.25">
      <c r="L18" s="14" t="s">
        <v>10</v>
      </c>
      <c r="M18" s="13"/>
      <c r="N18" s="23">
        <f>N7</f>
        <v>500</v>
      </c>
      <c r="O18" s="13"/>
    </row>
    <row r="19" spans="5:15" x14ac:dyDescent="0.2">
      <c r="E19" s="47" t="s">
        <v>17</v>
      </c>
      <c r="F19" s="48"/>
      <c r="G19" s="48"/>
      <c r="H19" s="48"/>
      <c r="I19" s="48"/>
      <c r="J19" s="49"/>
      <c r="L19" s="14" t="s">
        <v>16</v>
      </c>
      <c r="M19" s="13"/>
      <c r="N19" s="23">
        <f>N15</f>
        <v>337.5</v>
      </c>
      <c r="O19" s="13"/>
    </row>
    <row r="20" spans="5:15" ht="16" thickBot="1" x14ac:dyDescent="0.25">
      <c r="E20" s="50"/>
      <c r="F20" s="51"/>
      <c r="G20" s="51"/>
      <c r="H20" s="51"/>
      <c r="I20" s="51"/>
      <c r="J20" s="52"/>
      <c r="K20" s="8"/>
      <c r="L20" s="18" t="s">
        <v>6</v>
      </c>
      <c r="M20" s="19"/>
      <c r="N20" s="30">
        <f>(N7-N19)/N7*100</f>
        <v>32.5</v>
      </c>
      <c r="O20" s="13" t="s">
        <v>7</v>
      </c>
    </row>
    <row r="22" spans="5:15" x14ac:dyDescent="0.2">
      <c r="L22" s="12"/>
      <c r="M22" s="12"/>
      <c r="N22" s="22"/>
    </row>
    <row r="23" spans="5:15" x14ac:dyDescent="0.2">
      <c r="L23" s="32"/>
      <c r="M23" s="12"/>
      <c r="N23" s="22"/>
      <c r="O23" s="12"/>
    </row>
    <row r="24" spans="5:15" x14ac:dyDescent="0.2">
      <c r="E24" s="37" t="s">
        <v>23</v>
      </c>
      <c r="O24" s="12"/>
    </row>
    <row r="25" spans="5:15" x14ac:dyDescent="0.2">
      <c r="E25" s="37"/>
    </row>
    <row r="26" spans="5:15" x14ac:dyDescent="0.2">
      <c r="E26" s="37" t="s">
        <v>24</v>
      </c>
      <c r="G26" s="62"/>
      <c r="H26" s="63"/>
    </row>
    <row r="27" spans="5:15" x14ac:dyDescent="0.2">
      <c r="E27" s="37"/>
    </row>
    <row r="28" spans="5:15" x14ac:dyDescent="0.2">
      <c r="E28" s="37" t="s">
        <v>25</v>
      </c>
      <c r="G28" s="62"/>
      <c r="H28" s="63"/>
    </row>
    <row r="29" spans="5:15" x14ac:dyDescent="0.2">
      <c r="E29" s="37"/>
    </row>
    <row r="30" spans="5:15" x14ac:dyDescent="0.2">
      <c r="E30" s="37" t="s">
        <v>26</v>
      </c>
      <c r="G30" s="62"/>
      <c r="H30" s="63"/>
    </row>
    <row r="31" spans="5:15" x14ac:dyDescent="0.2">
      <c r="E31" s="37" t="s">
        <v>27</v>
      </c>
      <c r="G31" s="62"/>
      <c r="H31" s="63"/>
    </row>
    <row r="33" spans="5:9" x14ac:dyDescent="0.2">
      <c r="E33" s="37" t="s">
        <v>28</v>
      </c>
      <c r="G33" s="53"/>
      <c r="H33" s="54"/>
      <c r="I33" s="55"/>
    </row>
    <row r="34" spans="5:9" x14ac:dyDescent="0.2">
      <c r="G34" s="56"/>
      <c r="H34" s="57"/>
      <c r="I34" s="58"/>
    </row>
    <row r="35" spans="5:9" x14ac:dyDescent="0.2">
      <c r="G35" s="56"/>
      <c r="H35" s="57"/>
      <c r="I35" s="58"/>
    </row>
    <row r="36" spans="5:9" x14ac:dyDescent="0.2">
      <c r="G36" s="56"/>
      <c r="H36" s="57"/>
      <c r="I36" s="58"/>
    </row>
    <row r="37" spans="5:9" x14ac:dyDescent="0.2">
      <c r="G37" s="59"/>
      <c r="H37" s="60"/>
      <c r="I37" s="61"/>
    </row>
  </sheetData>
  <mergeCells count="7">
    <mergeCell ref="E3:L3"/>
    <mergeCell ref="G33:I37"/>
    <mergeCell ref="G26:H26"/>
    <mergeCell ref="G28:H28"/>
    <mergeCell ref="G30:H30"/>
    <mergeCell ref="G31:H31"/>
    <mergeCell ref="E19:J20"/>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2021-12-01T11:58:11Z</dcterms:modified>
  <cp:category/>
</cp:coreProperties>
</file>