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\OneDrive\unoMEX BvbA\Kindante-VBS\ICT Domein\Werkplekhardware\Aanbestedingsdossier\2021\"/>
    </mc:Choice>
  </mc:AlternateContent>
  <xr:revisionPtr revIDLastSave="0" documentId="13_ncr:1_{69CB1336-0C20-4790-9535-55B8D173A84A}" xr6:coauthVersionLast="47" xr6:coauthVersionMax="47" xr10:uidLastSave="{00000000-0000-0000-0000-000000000000}"/>
  <workbookProtection workbookAlgorithmName="SHA-512" workbookHashValue="sH7JOrXO8X8SrMkGUVRKojC3LxE0puUtKOzlnHB0zo+VoT58oIZELRbYvHkyRzPSD81ZtRXS6/PdgUZ7hZyXyQ==" workbookSaltValue="mdIJJjCQMs+KiCb4QkrMMA==" workbookSpinCount="100000" lockStructure="1"/>
  <bookViews>
    <workbookView xWindow="28680" yWindow="-120" windowWidth="29040" windowHeight="15840" xr2:uid="{00000000-000D-0000-FFFF-FFFF00000000}"/>
  </bookViews>
  <sheets>
    <sheet name="Handleiding" sheetId="3" r:id="rId1"/>
    <sheet name="Tabblad 1, Prijzenblad" sheetId="1" r:id="rId2"/>
    <sheet name="Tabblad 2. Opslagpercentages" sheetId="2" r:id="rId3"/>
    <sheet name="Tabblad 3. Bijlage specificati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19" i="1"/>
  <c r="E17" i="1"/>
  <c r="E16" i="1"/>
  <c r="E15" i="1"/>
  <c r="E14" i="1"/>
  <c r="E13" i="1"/>
  <c r="E12" i="1"/>
  <c r="E11" i="1"/>
  <c r="E10" i="1"/>
  <c r="E9" i="1"/>
  <c r="E20" i="1" l="1"/>
</calcChain>
</file>

<file path=xl/sharedStrings.xml><?xml version="1.0" encoding="utf-8"?>
<sst xmlns="http://schemas.openxmlformats.org/spreadsheetml/2006/main" count="125" uniqueCount="96">
  <si>
    <t>Invulinstructie</t>
  </si>
  <si>
    <t>Prijsinvulformulier voor de aanbesteding ICT hardware</t>
  </si>
  <si>
    <t>Inkoopprijs</t>
  </si>
  <si>
    <t>Opslagpercentage</t>
  </si>
  <si>
    <t>Afnameaantal*</t>
  </si>
  <si>
    <t>Totaal</t>
  </si>
  <si>
    <t>* Afnameaantal wordt gebruikt om de weging te bepalen, hieraan kunnen geen rechten worden ontleend</t>
  </si>
  <si>
    <t>Uurtarief</t>
  </si>
  <si>
    <t>Namens Inschrijver voor akkoord met opgave:</t>
  </si>
  <si>
    <t>Naam:</t>
  </si>
  <si>
    <t>Handtekening:</t>
  </si>
  <si>
    <t>Datum:</t>
  </si>
  <si>
    <t>Optioneel</t>
  </si>
  <si>
    <t>Functie:</t>
  </si>
  <si>
    <t>Opslagpercentage invulformulier voor de aanbesteding ICT hardware</t>
  </si>
  <si>
    <t>Standaard configuraties</t>
  </si>
  <si>
    <t>Merk</t>
  </si>
  <si>
    <t>Type</t>
  </si>
  <si>
    <t>U dient alle (witte) gevraagde cellen in te vullen. In kolom B kunt u merknaam opgegeven, aangevuld met in kolom C het type en tot slot in kolom D het opslagpercentage dat u hierover berekent. Let op: afwijkingen van dit format zijn niet toegestaan.</t>
  </si>
  <si>
    <t>Algemeen</t>
  </si>
  <si>
    <t>1. De tabbladen van deze spreadsheet, corresponderen met de prijswensen zoals beschreven in de Uitnodiging tot inschrijving. Inschrijver dient alle geel gekleurde velden van alle tabbladen te vullen met de gevraagde informatie.</t>
  </si>
  <si>
    <t>2.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</si>
  <si>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3. Wijzigen van het Prijzenblad leidt tot ongeldigverklaring van uw inschrijving en derhalve tot uitsluiting. </t>
  </si>
  <si>
    <t>Prijzen</t>
  </si>
  <si>
    <t>4. Strategisch inschrijven is toegestaan.</t>
  </si>
  <si>
    <t>5. Niet invullen van prijswensen, of onderdelen van een prijswens, leidt tot ongeldigheid en dus uitsluiting. Ingediende prijzen/opslagen worden afgerond en beoordeeld op de decimalen waarop de prijzen/opslagen worden afgerond in dit Prijzenblad.</t>
  </si>
  <si>
    <t>6. Het indienen van nulprijzen en opslagen die 0 % bedragen op subonderdelen van de prijswens is toegestaan.</t>
  </si>
  <si>
    <t>7. Het indienen van negatieve prijzen en opslagen is niet toegestaan.</t>
  </si>
  <si>
    <t>Behorend bij en onlosmakelijk onderdeel van het aanbestedingsdocument werkplekhardware Kindante</t>
  </si>
  <si>
    <t>Bijlage 8. Prijzenblad</t>
  </si>
  <si>
    <t>Op aanvraag installeren van apparatuur op locatie van Kindante</t>
  </si>
  <si>
    <t>Besturing</t>
  </si>
  <si>
    <t>CPU</t>
  </si>
  <si>
    <t>RAM minimaal</t>
  </si>
  <si>
    <t>HD minimaal</t>
  </si>
  <si>
    <t>Scherm</t>
  </si>
  <si>
    <t>Aansluitingen minimaal</t>
  </si>
  <si>
    <t>Wifi</t>
  </si>
  <si>
    <t>Accu minimaal</t>
  </si>
  <si>
    <t>Hoofdtelefoonaansluiting</t>
  </si>
  <si>
    <t>Nic</t>
  </si>
  <si>
    <t>Webcam</t>
  </si>
  <si>
    <t>Keyboard</t>
  </si>
  <si>
    <t>Bleutooth</t>
  </si>
  <si>
    <t>Bijzonderheden-extra's</t>
  </si>
  <si>
    <t>leerling laptop</t>
  </si>
  <si>
    <t>Minimaal windows 10 pro, met mogelijkheid voor Windows 11 pro</t>
  </si>
  <si>
    <t xml:space="preserve">minimaal Pentium N6000 </t>
  </si>
  <si>
    <t>8GB</t>
  </si>
  <si>
    <t>128 GB SSD</t>
  </si>
  <si>
    <t xml:space="preserve">11,6 inch touch, 1366x768 </t>
  </si>
  <si>
    <t>min. 1x USB-C ,aansluiting 2x USB 3.2 Gen1 en 1x hdmi en displayport min. 1.4</t>
  </si>
  <si>
    <t>Wifi 6</t>
  </si>
  <si>
    <t>accu minimaal 53Wh</t>
  </si>
  <si>
    <t>3,5 mm stereo en microfoon</t>
  </si>
  <si>
    <t>720p</t>
  </si>
  <si>
    <t>Keyboard US international</t>
  </si>
  <si>
    <t>Active pen support, 360 graden omklapbaar scherm, bijpassende oplader</t>
  </si>
  <si>
    <t>Lerarenlaptop</t>
  </si>
  <si>
    <t xml:space="preserve">Intel Core i5  </t>
  </si>
  <si>
    <t>8 GB</t>
  </si>
  <si>
    <t>256 GB SSD</t>
  </si>
  <si>
    <t xml:space="preserve">14" FDH </t>
  </si>
  <si>
    <t xml:space="preserve">min. 1x USB-C ,aansluiting 2x USB 3.2 Gen1 ,  1x hdmi , en displayport min. 1.4 </t>
  </si>
  <si>
    <t>ethernetaansluiting 1 GB/s - integrated met PXE</t>
  </si>
  <si>
    <t>bijpassende oplader,</t>
  </si>
  <si>
    <t>Desktop</t>
  </si>
  <si>
    <t>min. 1x USB-C, 1xHDMI en 1 x Displayport min. 1.4, mogelijkheid tot extra HDMI/VGA poort</t>
  </si>
  <si>
    <t xml:space="preserve">3,5 mm stereo </t>
  </si>
  <si>
    <t>---</t>
  </si>
  <si>
    <t>verkrijgbaar in diverse Formfactors (micro, SSF), bijpassend netsnoer</t>
  </si>
  <si>
    <t>LED, minimaal 23,8 inch, 1920 x 1080 Full HD (1080p) @60HZ</t>
  </si>
  <si>
    <t>Helderheid 250cd/m2, aspectverhouding 16:9, contrastverhouding 1000:1</t>
  </si>
  <si>
    <t>1xHDMI, 1xVGA, 1x Displayport,USB 3,2 Gen, 1 Hub</t>
  </si>
  <si>
    <t>moet In hoogte verstelbaar zijn, met netsnoer en voet</t>
  </si>
  <si>
    <t>Onderzoekskosten per desktop of laptop</t>
  </si>
  <si>
    <t>desktop Standaard op basis van specificaties in bijlage</t>
  </si>
  <si>
    <t>desktop Micro/SFF op basis van specificaties in bijlage</t>
  </si>
  <si>
    <t>beeldscherm op basis van specificaties in bijlage</t>
  </si>
  <si>
    <t>leerling laptop op basis van specificaties in bijlage</t>
  </si>
  <si>
    <t>Leraren laptop normaal op basis van specificaties in bijlage</t>
  </si>
  <si>
    <t>Bijlage 6. Prijzenblad</t>
  </si>
  <si>
    <t>Prijselement</t>
  </si>
  <si>
    <t>U dient alle (witte) gevraagde cellen in te vullen. In kolom B kunt u uw inkoopprijs opgegeven, aangevuld met in kolom C het opslagpercentage dat u hierover berekent. Let op: in de prijstabellen alleen bedragen invullen, geen tekst. Afwijkingen van dit format zijn niet toegestaan. 
Let op: bedragen dienen exclusief BTW te zijn.</t>
  </si>
  <si>
    <t>Uurtarief (telt niet mee in de beoordeling)</t>
  </si>
  <si>
    <t>Subtotaal prijselementen (= inschrijfprijs)</t>
  </si>
  <si>
    <t>Bijlage: Specificaties</t>
  </si>
  <si>
    <t>Verlenging garantie van 1 jaar naar 3 jaar leerlinglaptop next business day onsite</t>
  </si>
  <si>
    <t>Verlenging garantie van 1 jaar naar 3 jaar lerarenlaptop next business day onsite</t>
  </si>
  <si>
    <t>Verlenging garantie van 1 jaar naar 3 jaar desktop standaard next business day onsite</t>
  </si>
  <si>
    <t>Verlenging garantie van 1 jaar naar 3 jaar desktop MICRO/SSF next business day onsite</t>
  </si>
  <si>
    <t>Bijlage 6. Prijzenblad - Handleiding</t>
  </si>
  <si>
    <t>Kosten van Hashcodes</t>
  </si>
  <si>
    <t>Speakers en Microfoon</t>
  </si>
  <si>
    <t>beiden geïntegreerd</t>
  </si>
  <si>
    <t>speaker(s) geïntegreerd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</si>
</sst>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[$€-2]\ * #,##0.00_ ;_ [$€-2]\ * \-#,##0.00_ ;_ [$€-2]\ * &quot;-&quot;??_ ;_ @_ "/>
    <numFmt numFmtId="167" formatCode="#,##0.00_-"/>
    <numFmt numFmtId="168" formatCode="_ * #,##0_ ;_ * \-#,##0_ ;_ * &quot;-&quot;??_ ;_ @_ "/>
    <numFmt numFmtId="169" formatCode="_-[$€]\ * #,##0.00_-;_-[$€]\ * #,##0.00\-;_-[$€]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u/>
      <sz val="10"/>
      <color rgb="FF000000"/>
      <name val="Calibri"/>
      <family val="2"/>
    </font>
    <font>
      <sz val="10"/>
      <color rgb="FF000000"/>
      <name val="Calibri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9" tint="0.599963377788628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5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top"/>
    </xf>
    <xf numFmtId="166" fontId="2" fillId="2" borderId="8" xfId="0" applyNumberFormat="1" applyFont="1" applyFill="1" applyBorder="1" applyProtection="1"/>
    <xf numFmtId="166" fontId="2" fillId="2" borderId="0" xfId="0" applyNumberFormat="1" applyFont="1" applyFill="1" applyBorder="1" applyProtection="1"/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6" fillId="2" borderId="0" xfId="0" applyFont="1" applyFill="1" applyBorder="1" applyAlignment="1" applyProtection="1">
      <alignment wrapText="1"/>
    </xf>
    <xf numFmtId="164" fontId="0" fillId="3" borderId="3" xfId="2" applyFont="1" applyFill="1" applyBorder="1" applyProtection="1">
      <protection locked="0"/>
    </xf>
    <xf numFmtId="10" fontId="0" fillId="3" borderId="6" xfId="1" applyNumberFormat="1" applyFont="1" applyFill="1" applyBorder="1" applyProtection="1">
      <protection locked="0"/>
    </xf>
    <xf numFmtId="164" fontId="0" fillId="3" borderId="6" xfId="2" applyFont="1" applyFill="1" applyBorder="1" applyProtection="1">
      <protection locked="0"/>
    </xf>
    <xf numFmtId="164" fontId="0" fillId="3" borderId="7" xfId="2" applyFont="1" applyFill="1" applyBorder="1" applyProtection="1">
      <protection locked="0"/>
    </xf>
    <xf numFmtId="10" fontId="0" fillId="3" borderId="7" xfId="1" applyNumberFormat="1" applyFont="1" applyFill="1" applyBorder="1" applyProtection="1">
      <protection locked="0"/>
    </xf>
    <xf numFmtId="167" fontId="4" fillId="2" borderId="0" xfId="3" applyNumberFormat="1" applyFont="1" applyFill="1" applyBorder="1" applyAlignment="1" applyProtection="1">
      <alignment horizontal="left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>
      <alignment wrapText="1"/>
    </xf>
    <xf numFmtId="167" fontId="0" fillId="2" borderId="0" xfId="0" applyNumberFormat="1" applyFont="1" applyFill="1" applyBorder="1" applyAlignment="1" applyProtection="1">
      <alignment horizontal="right"/>
    </xf>
    <xf numFmtId="0" fontId="0" fillId="2" borderId="6" xfId="0" applyFont="1" applyFill="1" applyBorder="1" applyProtection="1"/>
    <xf numFmtId="166" fontId="0" fillId="2" borderId="6" xfId="0" applyNumberFormat="1" applyFont="1" applyFill="1" applyBorder="1" applyProtection="1"/>
    <xf numFmtId="164" fontId="0" fillId="2" borderId="0" xfId="0" applyNumberFormat="1" applyFont="1" applyFill="1" applyBorder="1" applyProtection="1"/>
    <xf numFmtId="168" fontId="0" fillId="2" borderId="0" xfId="0" applyNumberFormat="1" applyFont="1" applyFill="1" applyBorder="1" applyProtection="1"/>
    <xf numFmtId="166" fontId="0" fillId="2" borderId="0" xfId="0" applyNumberFormat="1" applyFont="1" applyFill="1" applyBorder="1" applyProtection="1"/>
    <xf numFmtId="0" fontId="3" fillId="2" borderId="0" xfId="0" applyFont="1" applyFill="1" applyBorder="1" applyAlignment="1" applyProtection="1">
      <alignment wrapText="1"/>
    </xf>
    <xf numFmtId="167" fontId="3" fillId="2" borderId="0" xfId="3" applyNumberFormat="1" applyFont="1" applyFill="1" applyBorder="1" applyAlignment="1" applyProtection="1">
      <alignment horizontal="left" wrapText="1"/>
    </xf>
    <xf numFmtId="167" fontId="0" fillId="2" borderId="0" xfId="0" applyNumberFormat="1" applyFont="1" applyFill="1" applyBorder="1" applyAlignment="1" applyProtection="1">
      <alignment horizontal="left" vertical="top"/>
    </xf>
    <xf numFmtId="0" fontId="0" fillId="2" borderId="4" xfId="0" applyFont="1" applyFill="1" applyBorder="1" applyProtection="1"/>
    <xf numFmtId="0" fontId="0" fillId="2" borderId="5" xfId="0" applyFont="1" applyFill="1" applyBorder="1" applyProtection="1"/>
    <xf numFmtId="164" fontId="0" fillId="2" borderId="6" xfId="0" applyNumberFormat="1" applyFont="1" applyFill="1" applyBorder="1" applyProtection="1"/>
    <xf numFmtId="0" fontId="0" fillId="2" borderId="1" xfId="0" applyFont="1" applyFill="1" applyBorder="1" applyAlignment="1" applyProtection="1">
      <alignment wrapText="1"/>
    </xf>
    <xf numFmtId="0" fontId="0" fillId="2" borderId="3" xfId="0" applyFont="1" applyFill="1" applyBorder="1" applyProtection="1"/>
    <xf numFmtId="0" fontId="0" fillId="2" borderId="6" xfId="0" applyFont="1" applyFill="1" applyBorder="1" applyAlignment="1" applyProtection="1">
      <alignment wrapText="1"/>
    </xf>
    <xf numFmtId="166" fontId="0" fillId="3" borderId="6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0" xfId="0" applyFont="1" applyFill="1" applyBorder="1" applyProtection="1"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0" xfId="0" applyFill="1"/>
    <xf numFmtId="0" fontId="0" fillId="0" borderId="0" xfId="0" applyFill="1" applyAlignment="1">
      <alignment wrapText="1"/>
    </xf>
    <xf numFmtId="49" fontId="0" fillId="0" borderId="0" xfId="0" applyNumberFormat="1" applyAlignment="1">
      <alignment horizontal="left"/>
    </xf>
    <xf numFmtId="0" fontId="9" fillId="4" borderId="6" xfId="0" applyFont="1" applyFill="1" applyBorder="1" applyAlignment="1">
      <alignment vertical="top"/>
    </xf>
    <xf numFmtId="0" fontId="9" fillId="4" borderId="6" xfId="0" applyFont="1" applyFill="1" applyBorder="1" applyAlignment="1">
      <alignment vertical="top" wrapText="1"/>
    </xf>
    <xf numFmtId="0" fontId="9" fillId="5" borderId="6" xfId="0" applyFont="1" applyFill="1" applyBorder="1" applyAlignment="1">
      <alignment vertical="top" wrapText="1"/>
    </xf>
    <xf numFmtId="0" fontId="9" fillId="5" borderId="6" xfId="0" applyFont="1" applyFill="1" applyBorder="1" applyAlignment="1">
      <alignment vertical="top"/>
    </xf>
    <xf numFmtId="49" fontId="9" fillId="5" borderId="6" xfId="0" applyNumberFormat="1" applyFont="1" applyFill="1" applyBorder="1" applyAlignment="1">
      <alignment vertical="top" wrapText="1"/>
    </xf>
    <xf numFmtId="0" fontId="9" fillId="5" borderId="6" xfId="0" applyFont="1" applyFill="1" applyBorder="1" applyAlignment="1">
      <alignment horizontal="left" vertical="top" wrapText="1"/>
    </xf>
    <xf numFmtId="0" fontId="9" fillId="6" borderId="6" xfId="0" applyFont="1" applyFill="1" applyBorder="1" applyAlignment="1">
      <alignment vertical="top"/>
    </xf>
    <xf numFmtId="0" fontId="9" fillId="6" borderId="6" xfId="0" applyFont="1" applyFill="1" applyBorder="1" applyAlignment="1">
      <alignment vertical="top" wrapText="1"/>
    </xf>
    <xf numFmtId="49" fontId="9" fillId="6" borderId="6" xfId="0" applyNumberFormat="1" applyFont="1" applyFill="1" applyBorder="1" applyAlignment="1">
      <alignment vertical="top" wrapText="1"/>
    </xf>
    <xf numFmtId="0" fontId="9" fillId="6" borderId="6" xfId="0" applyFont="1" applyFill="1" applyBorder="1" applyAlignment="1">
      <alignment horizontal="left" vertical="top" wrapText="1"/>
    </xf>
    <xf numFmtId="0" fontId="9" fillId="6" borderId="6" xfId="0" applyFont="1" applyFill="1" applyBorder="1"/>
    <xf numFmtId="0" fontId="10" fillId="7" borderId="10" xfId="0" applyFont="1" applyFill="1" applyBorder="1" applyAlignment="1">
      <alignment wrapText="1"/>
    </xf>
    <xf numFmtId="0" fontId="0" fillId="7" borderId="0" xfId="0" applyFill="1"/>
    <xf numFmtId="0" fontId="10" fillId="8" borderId="10" xfId="0" applyFont="1" applyFill="1" applyBorder="1" applyAlignment="1">
      <alignment wrapText="1"/>
    </xf>
    <xf numFmtId="0" fontId="7" fillId="9" borderId="0" xfId="0" applyFont="1" applyFill="1" applyAlignment="1">
      <alignment vertical="center" wrapText="1"/>
    </xf>
    <xf numFmtId="0" fontId="8" fillId="9" borderId="6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</cellXfs>
  <cellStyles count="4">
    <cellStyle name="Euro" xfId="3" xr:uid="{00000000-0005-0000-0000-000002000000}"/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A10"/>
  <sheetViews>
    <sheetView tabSelected="1" workbookViewId="0"/>
  </sheetViews>
  <sheetFormatPr defaultRowHeight="14.5" x14ac:dyDescent="0.35"/>
  <cols>
    <col min="1" max="1" width="120.7265625" customWidth="1"/>
  </cols>
  <sheetData>
    <row r="1" spans="1:1" x14ac:dyDescent="0.35">
      <c r="A1" s="6" t="s">
        <v>91</v>
      </c>
    </row>
    <row r="2" spans="1:1" x14ac:dyDescent="0.35">
      <c r="A2" s="56" t="s">
        <v>19</v>
      </c>
    </row>
    <row r="3" spans="1:1" ht="26" x14ac:dyDescent="0.35">
      <c r="A3" s="57" t="s">
        <v>20</v>
      </c>
    </row>
    <row r="4" spans="1:1" ht="26" x14ac:dyDescent="0.35">
      <c r="A4" s="57" t="s">
        <v>21</v>
      </c>
    </row>
    <row r="5" spans="1:1" x14ac:dyDescent="0.35">
      <c r="A5" s="57" t="s">
        <v>22</v>
      </c>
    </row>
    <row r="6" spans="1:1" x14ac:dyDescent="0.35">
      <c r="A6" s="56" t="s">
        <v>23</v>
      </c>
    </row>
    <row r="7" spans="1:1" x14ac:dyDescent="0.35">
      <c r="A7" s="57" t="s">
        <v>24</v>
      </c>
    </row>
    <row r="8" spans="1:1" ht="30" customHeight="1" x14ac:dyDescent="0.35">
      <c r="A8" s="57" t="s">
        <v>25</v>
      </c>
    </row>
    <row r="9" spans="1:1" x14ac:dyDescent="0.35">
      <c r="A9" s="57" t="s">
        <v>26</v>
      </c>
    </row>
    <row r="10" spans="1:1" x14ac:dyDescent="0.35">
      <c r="A10" s="57" t="s">
        <v>27</v>
      </c>
    </row>
  </sheetData>
  <sheetProtection algorithmName="SHA-512" hashValue="nV/IYEIFThJ+sypm9YsmzbQYgZ93WvNWZf8Z7ayMwyXsni2QXBzoArj/0RW2tW5iluy55/wVJnwmyM+wzpaN/Q==" saltValue="YSsteGtf9Rkrjxq7PClvJA==" spinCount="100000" sheet="1" objects="1" scenarios="1"/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H45"/>
  <sheetViews>
    <sheetView zoomScale="80" zoomScaleNormal="80" workbookViewId="0"/>
  </sheetViews>
  <sheetFormatPr defaultColWidth="9.1796875" defaultRowHeight="14.5" x14ac:dyDescent="0.35"/>
  <cols>
    <col min="1" max="1" width="72.7265625" style="14" customWidth="1"/>
    <col min="2" max="3" width="23.7265625" style="14" customWidth="1"/>
    <col min="4" max="4" width="18.453125" style="14" customWidth="1"/>
    <col min="5" max="5" width="44.26953125" style="21" bestFit="1" customWidth="1"/>
    <col min="6" max="6" width="9.1796875" style="14"/>
    <col min="7" max="7" width="11.453125" style="14" bestFit="1" customWidth="1"/>
    <col min="8" max="16384" width="9.1796875" style="14"/>
  </cols>
  <sheetData>
    <row r="1" spans="1:8" x14ac:dyDescent="0.35">
      <c r="A1" s="6" t="s">
        <v>81</v>
      </c>
      <c r="B1" s="6"/>
      <c r="C1" s="6"/>
    </row>
    <row r="2" spans="1:8" ht="29" x14ac:dyDescent="0.35">
      <c r="A2" s="15" t="s">
        <v>28</v>
      </c>
      <c r="B2" s="15"/>
      <c r="C2" s="15"/>
    </row>
    <row r="4" spans="1:8" x14ac:dyDescent="0.35">
      <c r="A4" s="1" t="s">
        <v>0</v>
      </c>
      <c r="B4" s="1"/>
      <c r="C4" s="1"/>
      <c r="D4" s="2"/>
      <c r="E4" s="24"/>
      <c r="F4" s="16"/>
    </row>
    <row r="5" spans="1:8" ht="72.5" x14ac:dyDescent="0.35">
      <c r="A5" s="15" t="s">
        <v>83</v>
      </c>
      <c r="B5" s="15"/>
      <c r="C5" s="15"/>
      <c r="D5" s="2"/>
      <c r="E5" s="24"/>
      <c r="F5" s="16"/>
    </row>
    <row r="6" spans="1:8" x14ac:dyDescent="0.35">
      <c r="A6" s="2"/>
      <c r="B6" s="2"/>
      <c r="C6" s="2"/>
      <c r="D6" s="2"/>
      <c r="E6" s="24"/>
      <c r="F6" s="16"/>
    </row>
    <row r="7" spans="1:8" x14ac:dyDescent="0.35">
      <c r="A7" s="58" t="s">
        <v>1</v>
      </c>
      <c r="B7" s="59"/>
      <c r="C7" s="59"/>
      <c r="D7" s="59"/>
      <c r="E7" s="60"/>
    </row>
    <row r="8" spans="1:8" x14ac:dyDescent="0.35">
      <c r="A8" s="25" t="s">
        <v>82</v>
      </c>
      <c r="B8" s="26" t="s">
        <v>2</v>
      </c>
      <c r="C8" s="26" t="s">
        <v>3</v>
      </c>
      <c r="D8" s="26" t="s">
        <v>4</v>
      </c>
      <c r="E8" s="18" t="s">
        <v>5</v>
      </c>
    </row>
    <row r="9" spans="1:8" x14ac:dyDescent="0.35">
      <c r="A9" s="53" t="s">
        <v>75</v>
      </c>
      <c r="B9" s="8"/>
      <c r="C9" s="9"/>
      <c r="D9" s="55">
        <v>80</v>
      </c>
      <c r="E9" s="27">
        <f>(B9+B9*C9)*D9</f>
        <v>0</v>
      </c>
      <c r="G9" s="19"/>
      <c r="H9" s="20"/>
    </row>
    <row r="10" spans="1:8" x14ac:dyDescent="0.35">
      <c r="A10" s="53" t="s">
        <v>87</v>
      </c>
      <c r="B10" s="10"/>
      <c r="C10" s="9"/>
      <c r="D10" s="55">
        <v>40</v>
      </c>
      <c r="E10" s="27">
        <f t="shared" ref="E10:E19" si="0">(B10+B10*C10)*D10</f>
        <v>0</v>
      </c>
      <c r="G10" s="19"/>
    </row>
    <row r="11" spans="1:8" x14ac:dyDescent="0.35">
      <c r="A11" s="53" t="s">
        <v>88</v>
      </c>
      <c r="B11" s="10"/>
      <c r="C11" s="9"/>
      <c r="D11" s="55">
        <v>40</v>
      </c>
      <c r="E11" s="27">
        <f t="shared" si="0"/>
        <v>0</v>
      </c>
      <c r="G11" s="19"/>
    </row>
    <row r="12" spans="1:8" ht="14.5" customHeight="1" x14ac:dyDescent="0.35">
      <c r="A12" s="53" t="s">
        <v>89</v>
      </c>
      <c r="B12" s="10"/>
      <c r="C12" s="9"/>
      <c r="D12" s="55">
        <v>15</v>
      </c>
      <c r="E12" s="27">
        <f t="shared" si="0"/>
        <v>0</v>
      </c>
    </row>
    <row r="13" spans="1:8" ht="15" customHeight="1" x14ac:dyDescent="0.35">
      <c r="A13" s="53" t="s">
        <v>90</v>
      </c>
      <c r="B13" s="10"/>
      <c r="C13" s="9"/>
      <c r="D13" s="55">
        <v>50</v>
      </c>
      <c r="E13" s="27">
        <f t="shared" si="0"/>
        <v>0</v>
      </c>
    </row>
    <row r="14" spans="1:8" x14ac:dyDescent="0.35">
      <c r="A14" s="53" t="s">
        <v>76</v>
      </c>
      <c r="B14" s="10"/>
      <c r="C14" s="9"/>
      <c r="D14" s="55">
        <v>75</v>
      </c>
      <c r="E14" s="27">
        <f t="shared" si="0"/>
        <v>0</v>
      </c>
    </row>
    <row r="15" spans="1:8" x14ac:dyDescent="0.35">
      <c r="A15" s="53" t="s">
        <v>77</v>
      </c>
      <c r="B15" s="11"/>
      <c r="C15" s="12"/>
      <c r="D15" s="55">
        <v>100</v>
      </c>
      <c r="E15" s="27">
        <f t="shared" si="0"/>
        <v>0</v>
      </c>
    </row>
    <row r="16" spans="1:8" x14ac:dyDescent="0.35">
      <c r="A16" s="53" t="s">
        <v>78</v>
      </c>
      <c r="B16" s="10"/>
      <c r="C16" s="9"/>
      <c r="D16" s="55">
        <v>50</v>
      </c>
      <c r="E16" s="27">
        <f t="shared" si="0"/>
        <v>0</v>
      </c>
    </row>
    <row r="17" spans="1:7" x14ac:dyDescent="0.35">
      <c r="A17" s="53" t="s">
        <v>79</v>
      </c>
      <c r="B17" s="10"/>
      <c r="C17" s="9"/>
      <c r="D17" s="55">
        <v>75</v>
      </c>
      <c r="E17" s="27">
        <f t="shared" si="0"/>
        <v>0</v>
      </c>
    </row>
    <row r="18" spans="1:7" x14ac:dyDescent="0.35">
      <c r="A18" s="53" t="s">
        <v>80</v>
      </c>
      <c r="B18" s="10"/>
      <c r="C18" s="9"/>
      <c r="D18" s="55">
        <v>75</v>
      </c>
      <c r="E18" s="27">
        <f t="shared" si="0"/>
        <v>0</v>
      </c>
    </row>
    <row r="19" spans="1:7" ht="15" thickBot="1" x14ac:dyDescent="0.4">
      <c r="A19" s="53" t="s">
        <v>92</v>
      </c>
      <c r="B19" s="10"/>
      <c r="C19" s="9"/>
      <c r="D19" s="55">
        <v>300</v>
      </c>
      <c r="E19" s="27">
        <f t="shared" si="0"/>
        <v>0</v>
      </c>
    </row>
    <row r="20" spans="1:7" ht="15" thickBot="1" x14ac:dyDescent="0.4">
      <c r="A20" s="5" t="s">
        <v>85</v>
      </c>
      <c r="B20" s="6"/>
      <c r="C20" s="6"/>
      <c r="E20" s="3">
        <f>SUM(E9:E19)</f>
        <v>0</v>
      </c>
    </row>
    <row r="21" spans="1:7" x14ac:dyDescent="0.35">
      <c r="A21" s="6"/>
      <c r="B21" s="6"/>
      <c r="C21" s="6"/>
      <c r="E21" s="4"/>
    </row>
    <row r="22" spans="1:7" ht="29" x14ac:dyDescent="0.35">
      <c r="A22" s="15" t="s">
        <v>6</v>
      </c>
      <c r="B22" s="6"/>
      <c r="C22" s="6"/>
      <c r="E22" s="4"/>
    </row>
    <row r="23" spans="1:7" x14ac:dyDescent="0.35">
      <c r="A23" s="15"/>
      <c r="B23" s="6"/>
      <c r="C23" s="6"/>
      <c r="E23" s="4"/>
    </row>
    <row r="24" spans="1:7" x14ac:dyDescent="0.35">
      <c r="A24" s="7" t="s">
        <v>12</v>
      </c>
      <c r="B24" s="6"/>
      <c r="C24" s="6"/>
      <c r="E24" s="4"/>
    </row>
    <row r="25" spans="1:7" x14ac:dyDescent="0.35">
      <c r="A25" s="28" t="s">
        <v>84</v>
      </c>
      <c r="B25" s="29" t="s">
        <v>7</v>
      </c>
      <c r="C25" s="6"/>
      <c r="E25" s="4"/>
    </row>
    <row r="26" spans="1:7" x14ac:dyDescent="0.35">
      <c r="A26" s="30" t="s">
        <v>30</v>
      </c>
      <c r="B26" s="10">
        <v>0</v>
      </c>
      <c r="C26" s="6"/>
      <c r="E26" s="4"/>
    </row>
    <row r="27" spans="1:7" x14ac:dyDescent="0.35">
      <c r="A27" s="15"/>
      <c r="B27" s="6"/>
      <c r="C27" s="6"/>
      <c r="E27" s="4"/>
    </row>
    <row r="28" spans="1:7" x14ac:dyDescent="0.35">
      <c r="A28" s="22"/>
      <c r="B28" s="22"/>
      <c r="C28" s="22"/>
      <c r="D28" s="22"/>
      <c r="E28" s="4"/>
      <c r="F28" s="21"/>
      <c r="G28" s="21"/>
    </row>
    <row r="29" spans="1:7" x14ac:dyDescent="0.35">
      <c r="A29" s="23" t="s">
        <v>8</v>
      </c>
      <c r="B29" s="23"/>
      <c r="C29" s="23"/>
      <c r="D29" s="13"/>
      <c r="E29" s="4"/>
      <c r="F29" s="4"/>
      <c r="G29" s="4"/>
    </row>
    <row r="30" spans="1:7" x14ac:dyDescent="0.35">
      <c r="A30" s="13"/>
      <c r="B30" s="13"/>
      <c r="C30" s="13"/>
      <c r="D30" s="13"/>
      <c r="F30" s="21"/>
      <c r="G30" s="21"/>
    </row>
    <row r="31" spans="1:7" x14ac:dyDescent="0.35">
      <c r="A31" s="13" t="s">
        <v>9</v>
      </c>
      <c r="B31" s="13"/>
      <c r="C31" s="13"/>
      <c r="D31" s="13"/>
      <c r="E31" s="4"/>
      <c r="F31" s="4"/>
      <c r="G31" s="4"/>
    </row>
    <row r="32" spans="1:7" x14ac:dyDescent="0.35">
      <c r="A32" s="32"/>
      <c r="B32" s="33"/>
      <c r="C32" s="33"/>
    </row>
    <row r="33" spans="1:3" x14ac:dyDescent="0.35">
      <c r="A33" s="32"/>
      <c r="B33" s="33"/>
      <c r="C33" s="33"/>
    </row>
    <row r="35" spans="1:3" x14ac:dyDescent="0.35">
      <c r="A35" s="13" t="s">
        <v>13</v>
      </c>
      <c r="B35" s="13"/>
      <c r="C35" s="13"/>
    </row>
    <row r="36" spans="1:3" x14ac:dyDescent="0.35">
      <c r="A36" s="32"/>
      <c r="B36" s="33"/>
      <c r="C36" s="33"/>
    </row>
    <row r="37" spans="1:3" x14ac:dyDescent="0.35">
      <c r="A37" s="32"/>
      <c r="B37" s="33"/>
      <c r="C37" s="33"/>
    </row>
    <row r="39" spans="1:3" x14ac:dyDescent="0.35">
      <c r="A39" s="14" t="s">
        <v>10</v>
      </c>
    </row>
    <row r="40" spans="1:3" x14ac:dyDescent="0.35">
      <c r="A40" s="32"/>
      <c r="B40" s="33"/>
      <c r="C40" s="33"/>
    </row>
    <row r="41" spans="1:3" x14ac:dyDescent="0.35">
      <c r="A41" s="32"/>
      <c r="B41" s="33"/>
      <c r="C41" s="33"/>
    </row>
    <row r="43" spans="1:3" x14ac:dyDescent="0.35">
      <c r="A43" s="14" t="s">
        <v>11</v>
      </c>
    </row>
    <row r="44" spans="1:3" x14ac:dyDescent="0.35">
      <c r="A44" s="32"/>
      <c r="B44" s="33"/>
      <c r="C44" s="33"/>
    </row>
    <row r="45" spans="1:3" x14ac:dyDescent="0.35">
      <c r="A45" s="32"/>
      <c r="B45" s="33"/>
      <c r="C45" s="33"/>
    </row>
  </sheetData>
  <sheetProtection algorithmName="SHA-512" hashValue="Spb5025L9g+HDyYnjlrooYERC0gfWjzoGdZGYufyIVQv5UIGhDFoIhOfLtNIjOOiNe++XEkB4qqHdB0TW8XL6g==" saltValue="ktB0Zmom2uQwAQd7feGCxw==" spinCount="100000" sheet="1" objects="1" scenarios="1"/>
  <protectedRanges>
    <protectedRange sqref="A44:C45" name="Bereik6"/>
    <protectedRange sqref="A32:C33" name="Bereik4"/>
    <protectedRange sqref="B9:C19" name="Bereik1"/>
    <protectedRange sqref="B26" name="Bereik2"/>
    <protectedRange sqref="A36:C37" name="Bereik3"/>
    <protectedRange sqref="A40:C41" name="Bereik5"/>
  </protectedRanges>
  <mergeCells count="1">
    <mergeCell ref="A7:E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G31"/>
  <sheetViews>
    <sheetView zoomScale="80" zoomScaleNormal="80" workbookViewId="0"/>
  </sheetViews>
  <sheetFormatPr defaultColWidth="9.1796875" defaultRowHeight="14.5" x14ac:dyDescent="0.35"/>
  <cols>
    <col min="1" max="1" width="72" style="14" customWidth="1"/>
    <col min="2" max="4" width="23.7265625" style="14" customWidth="1"/>
    <col min="5" max="5" width="9.1796875" style="14"/>
    <col min="6" max="6" width="11.453125" style="14" bestFit="1" customWidth="1"/>
    <col min="7" max="16384" width="9.1796875" style="14"/>
  </cols>
  <sheetData>
    <row r="1" spans="1:7" x14ac:dyDescent="0.35">
      <c r="A1" s="6" t="s">
        <v>29</v>
      </c>
      <c r="B1" s="6"/>
      <c r="C1" s="6"/>
      <c r="D1" s="6"/>
    </row>
    <row r="2" spans="1:7" ht="29" x14ac:dyDescent="0.35">
      <c r="A2" s="15" t="s">
        <v>28</v>
      </c>
      <c r="B2" s="15"/>
      <c r="C2" s="15"/>
      <c r="D2" s="1"/>
      <c r="E2" s="1"/>
      <c r="F2" s="1"/>
    </row>
    <row r="4" spans="1:7" x14ac:dyDescent="0.35">
      <c r="A4" s="1" t="s">
        <v>0</v>
      </c>
      <c r="B4" s="1"/>
      <c r="C4" s="1"/>
      <c r="D4" s="1"/>
      <c r="E4" s="16"/>
    </row>
    <row r="5" spans="1:7" ht="58" x14ac:dyDescent="0.35">
      <c r="A5" s="15" t="s">
        <v>18</v>
      </c>
      <c r="B5" s="15"/>
      <c r="C5" s="15"/>
      <c r="D5" s="15"/>
      <c r="E5" s="16"/>
    </row>
    <row r="6" spans="1:7" x14ac:dyDescent="0.35">
      <c r="A6" s="2"/>
      <c r="B6" s="2"/>
      <c r="C6" s="2"/>
      <c r="D6" s="2"/>
      <c r="E6" s="16"/>
    </row>
    <row r="7" spans="1:7" x14ac:dyDescent="0.35">
      <c r="A7" s="61" t="s">
        <v>14</v>
      </c>
      <c r="B7" s="61"/>
      <c r="C7" s="61"/>
      <c r="D7" s="61"/>
    </row>
    <row r="8" spans="1:7" x14ac:dyDescent="0.35">
      <c r="A8" s="17" t="s">
        <v>15</v>
      </c>
      <c r="B8" s="17" t="s">
        <v>16</v>
      </c>
      <c r="C8" s="17" t="s">
        <v>17</v>
      </c>
      <c r="D8" s="17" t="s">
        <v>3</v>
      </c>
    </row>
    <row r="9" spans="1:7" x14ac:dyDescent="0.35">
      <c r="A9" s="53" t="s">
        <v>76</v>
      </c>
      <c r="B9" s="31"/>
      <c r="C9" s="31"/>
      <c r="D9" s="9"/>
      <c r="F9" s="19"/>
      <c r="G9" s="20"/>
    </row>
    <row r="10" spans="1:7" x14ac:dyDescent="0.35">
      <c r="A10" s="53" t="s">
        <v>77</v>
      </c>
      <c r="B10" s="31"/>
      <c r="C10" s="31"/>
      <c r="D10" s="9"/>
      <c r="F10" s="19"/>
      <c r="G10" s="20"/>
    </row>
    <row r="11" spans="1:7" x14ac:dyDescent="0.35">
      <c r="A11" s="53" t="s">
        <v>78</v>
      </c>
      <c r="B11" s="31"/>
      <c r="C11" s="31"/>
      <c r="D11" s="9"/>
      <c r="F11" s="19"/>
      <c r="G11" s="20"/>
    </row>
    <row r="12" spans="1:7" x14ac:dyDescent="0.35">
      <c r="A12" s="53" t="s">
        <v>79</v>
      </c>
      <c r="B12" s="31"/>
      <c r="C12" s="31"/>
      <c r="D12" s="9"/>
      <c r="F12" s="19"/>
      <c r="G12" s="20"/>
    </row>
    <row r="13" spans="1:7" x14ac:dyDescent="0.35">
      <c r="A13" s="53" t="s">
        <v>80</v>
      </c>
      <c r="B13" s="31"/>
      <c r="C13" s="31"/>
      <c r="D13" s="9"/>
      <c r="F13" s="19"/>
      <c r="G13" s="20"/>
    </row>
    <row r="14" spans="1:7" x14ac:dyDescent="0.35">
      <c r="A14" s="22"/>
      <c r="B14" s="22"/>
      <c r="C14" s="22"/>
      <c r="D14" s="22"/>
      <c r="E14" s="21"/>
      <c r="F14" s="21"/>
    </row>
    <row r="15" spans="1:7" x14ac:dyDescent="0.35">
      <c r="A15" s="23" t="s">
        <v>8</v>
      </c>
      <c r="B15" s="23"/>
      <c r="C15" s="23"/>
      <c r="D15" s="23"/>
      <c r="E15" s="4"/>
      <c r="F15" s="4"/>
    </row>
    <row r="16" spans="1:7" x14ac:dyDescent="0.35">
      <c r="A16" s="13"/>
      <c r="B16" s="13"/>
      <c r="C16" s="13"/>
      <c r="D16" s="13"/>
      <c r="E16" s="21"/>
      <c r="F16" s="21"/>
    </row>
    <row r="17" spans="1:6" x14ac:dyDescent="0.35">
      <c r="A17" s="13" t="s">
        <v>9</v>
      </c>
      <c r="B17" s="13"/>
      <c r="C17" s="13"/>
      <c r="D17" s="13"/>
      <c r="E17" s="4"/>
      <c r="F17" s="4"/>
    </row>
    <row r="18" spans="1:6" x14ac:dyDescent="0.35">
      <c r="A18" s="32"/>
      <c r="B18" s="33"/>
      <c r="C18" s="33"/>
      <c r="D18" s="13"/>
    </row>
    <row r="19" spans="1:6" x14ac:dyDescent="0.35">
      <c r="A19" s="32"/>
      <c r="B19" s="33"/>
      <c r="C19" s="33"/>
      <c r="D19" s="13"/>
    </row>
    <row r="20" spans="1:6" x14ac:dyDescent="0.35">
      <c r="D20" s="13"/>
    </row>
    <row r="21" spans="1:6" x14ac:dyDescent="0.35">
      <c r="A21" s="13" t="s">
        <v>13</v>
      </c>
      <c r="B21" s="13"/>
      <c r="C21" s="13"/>
      <c r="D21" s="13"/>
    </row>
    <row r="22" spans="1:6" x14ac:dyDescent="0.35">
      <c r="A22" s="32"/>
      <c r="B22" s="33"/>
      <c r="C22" s="33"/>
      <c r="D22" s="13"/>
    </row>
    <row r="23" spans="1:6" x14ac:dyDescent="0.35">
      <c r="A23" s="32"/>
      <c r="B23" s="33"/>
      <c r="C23" s="33"/>
      <c r="D23" s="13"/>
    </row>
    <row r="24" spans="1:6" x14ac:dyDescent="0.35">
      <c r="D24" s="13"/>
    </row>
    <row r="25" spans="1:6" x14ac:dyDescent="0.35">
      <c r="A25" s="14" t="s">
        <v>10</v>
      </c>
      <c r="D25" s="13"/>
    </row>
    <row r="26" spans="1:6" x14ac:dyDescent="0.35">
      <c r="A26" s="32"/>
      <c r="B26" s="33"/>
      <c r="C26" s="33"/>
      <c r="D26" s="13"/>
    </row>
    <row r="27" spans="1:6" x14ac:dyDescent="0.35">
      <c r="A27" s="32"/>
      <c r="B27" s="33"/>
      <c r="C27" s="33"/>
      <c r="D27" s="13"/>
    </row>
    <row r="28" spans="1:6" x14ac:dyDescent="0.35">
      <c r="D28" s="13"/>
    </row>
    <row r="29" spans="1:6" x14ac:dyDescent="0.35">
      <c r="A29" s="14" t="s">
        <v>11</v>
      </c>
      <c r="D29" s="13"/>
    </row>
    <row r="30" spans="1:6" x14ac:dyDescent="0.35">
      <c r="A30" s="32"/>
      <c r="B30" s="33"/>
      <c r="C30" s="33"/>
      <c r="D30" s="13"/>
    </row>
    <row r="31" spans="1:6" x14ac:dyDescent="0.35">
      <c r="A31" s="32"/>
      <c r="B31" s="33"/>
      <c r="C31" s="33"/>
      <c r="D31" s="13"/>
    </row>
  </sheetData>
  <sheetProtection algorithmName="SHA-512" hashValue="7i6tBiy7DlQMgd9PPKw9YZL3ejk2IFgjCGbsh6skhFkPxYC/8tsO7rcxTSsqNfnv/f1i396mM0rwG4xBZaRpAg==" saltValue="e6ndMRVe+YQLPGB8d1aXgg==" spinCount="100000" sheet="1" objects="1" scenarios="1"/>
  <protectedRanges>
    <protectedRange sqref="A30:C31" name="Bereik5"/>
    <protectedRange sqref="A22:C23" name="Bereik3"/>
    <protectedRange sqref="B9:D13" name="Bereik1"/>
    <protectedRange sqref="A18:C19" name="Bereik2"/>
    <protectedRange sqref="A26:C27" name="Bereik4"/>
  </protectedRanges>
  <mergeCells count="1">
    <mergeCell ref="A7:D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P206"/>
  <sheetViews>
    <sheetView zoomScaleNormal="100" workbookViewId="0"/>
  </sheetViews>
  <sheetFormatPr defaultRowHeight="14.5" x14ac:dyDescent="0.35"/>
  <cols>
    <col min="1" max="1" width="11.1796875" customWidth="1"/>
    <col min="2" max="2" width="43.26953125" customWidth="1"/>
    <col min="11" max="11" width="9.453125" customWidth="1"/>
  </cols>
  <sheetData>
    <row r="1" spans="1:16" x14ac:dyDescent="0.35">
      <c r="A1" s="54" t="s">
        <v>86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21" x14ac:dyDescent="0.35">
      <c r="A2" s="42" t="s">
        <v>17</v>
      </c>
      <c r="B2" s="42" t="s">
        <v>31</v>
      </c>
      <c r="C2" s="42" t="s">
        <v>32</v>
      </c>
      <c r="D2" s="42" t="s">
        <v>33</v>
      </c>
      <c r="E2" s="42" t="s">
        <v>34</v>
      </c>
      <c r="F2" s="42" t="s">
        <v>35</v>
      </c>
      <c r="G2" s="43" t="s">
        <v>36</v>
      </c>
      <c r="H2" s="42" t="s">
        <v>37</v>
      </c>
      <c r="I2" s="43" t="s">
        <v>38</v>
      </c>
      <c r="J2" s="43" t="s">
        <v>39</v>
      </c>
      <c r="K2" s="42" t="s">
        <v>93</v>
      </c>
      <c r="L2" s="42" t="s">
        <v>40</v>
      </c>
      <c r="M2" s="42" t="s">
        <v>41</v>
      </c>
      <c r="N2" s="42" t="s">
        <v>42</v>
      </c>
      <c r="O2" s="42" t="s">
        <v>43</v>
      </c>
      <c r="P2" s="43" t="s">
        <v>44</v>
      </c>
    </row>
    <row r="3" spans="1:16" ht="84" x14ac:dyDescent="0.35">
      <c r="A3" s="44" t="s">
        <v>45</v>
      </c>
      <c r="B3" s="44" t="s">
        <v>46</v>
      </c>
      <c r="C3" s="44" t="s">
        <v>47</v>
      </c>
      <c r="D3" s="45" t="s">
        <v>48</v>
      </c>
      <c r="E3" s="45" t="s">
        <v>49</v>
      </c>
      <c r="F3" s="44" t="s">
        <v>50</v>
      </c>
      <c r="G3" s="46" t="s">
        <v>51</v>
      </c>
      <c r="H3" s="44" t="s">
        <v>52</v>
      </c>
      <c r="I3" s="44" t="s">
        <v>53</v>
      </c>
      <c r="J3" s="44" t="s">
        <v>54</v>
      </c>
      <c r="K3" s="44" t="s">
        <v>94</v>
      </c>
      <c r="L3" s="44"/>
      <c r="M3" s="44" t="s">
        <v>55</v>
      </c>
      <c r="N3" s="44" t="s">
        <v>56</v>
      </c>
      <c r="O3" s="47">
        <v>5</v>
      </c>
      <c r="P3" s="44" t="s">
        <v>57</v>
      </c>
    </row>
    <row r="4" spans="1:16" ht="73.5" x14ac:dyDescent="0.35">
      <c r="A4" s="48" t="s">
        <v>58</v>
      </c>
      <c r="B4" s="49" t="s">
        <v>46</v>
      </c>
      <c r="C4" s="49" t="s">
        <v>59</v>
      </c>
      <c r="D4" s="48" t="s">
        <v>60</v>
      </c>
      <c r="E4" s="48" t="s">
        <v>61</v>
      </c>
      <c r="F4" s="49" t="s">
        <v>62</v>
      </c>
      <c r="G4" s="50" t="s">
        <v>63</v>
      </c>
      <c r="H4" s="49" t="s">
        <v>52</v>
      </c>
      <c r="I4" s="49" t="s">
        <v>53</v>
      </c>
      <c r="J4" s="49" t="s">
        <v>54</v>
      </c>
      <c r="K4" s="49" t="s">
        <v>94</v>
      </c>
      <c r="L4" s="49" t="s">
        <v>64</v>
      </c>
      <c r="M4" s="49" t="s">
        <v>55</v>
      </c>
      <c r="N4" s="49" t="s">
        <v>56</v>
      </c>
      <c r="O4" s="51">
        <v>5</v>
      </c>
      <c r="P4" s="49" t="s">
        <v>65</v>
      </c>
    </row>
    <row r="5" spans="1:16" ht="94.5" x14ac:dyDescent="0.35">
      <c r="A5" s="50" t="s">
        <v>66</v>
      </c>
      <c r="B5" s="44" t="s">
        <v>46</v>
      </c>
      <c r="C5" s="44" t="s">
        <v>59</v>
      </c>
      <c r="D5" s="45" t="s">
        <v>60</v>
      </c>
      <c r="E5" s="45" t="s">
        <v>61</v>
      </c>
      <c r="F5" s="44"/>
      <c r="G5" s="46" t="s">
        <v>67</v>
      </c>
      <c r="H5" s="44"/>
      <c r="I5" s="44"/>
      <c r="J5" s="44" t="s">
        <v>68</v>
      </c>
      <c r="K5" s="44" t="s">
        <v>95</v>
      </c>
      <c r="L5" s="47" t="s">
        <v>64</v>
      </c>
      <c r="M5" s="44" t="s">
        <v>55</v>
      </c>
      <c r="N5" s="44" t="s">
        <v>56</v>
      </c>
      <c r="O5" s="47" t="s">
        <v>69</v>
      </c>
      <c r="P5" s="44" t="s">
        <v>70</v>
      </c>
    </row>
    <row r="6" spans="1:16" ht="73.5" x14ac:dyDescent="0.35">
      <c r="A6" s="48" t="s">
        <v>35</v>
      </c>
      <c r="B6" s="49" t="s">
        <v>71</v>
      </c>
      <c r="C6" s="49" t="s">
        <v>72</v>
      </c>
      <c r="D6" s="48"/>
      <c r="E6" s="48"/>
      <c r="F6" s="52"/>
      <c r="G6" s="50" t="s">
        <v>73</v>
      </c>
      <c r="H6" s="49"/>
      <c r="I6" s="49"/>
      <c r="J6" s="49"/>
      <c r="K6" s="49"/>
      <c r="L6" s="49"/>
      <c r="M6" s="49"/>
      <c r="N6" s="49"/>
      <c r="O6" s="51"/>
      <c r="P6" s="49" t="s">
        <v>74</v>
      </c>
    </row>
    <row r="7" spans="1:16" x14ac:dyDescent="0.35">
      <c r="A7" s="36"/>
      <c r="B7" s="36"/>
    </row>
    <row r="8" spans="1:16" x14ac:dyDescent="0.35">
      <c r="A8" s="36"/>
      <c r="B8" s="36"/>
    </row>
    <row r="9" spans="1:16" x14ac:dyDescent="0.35">
      <c r="A9" s="36"/>
      <c r="B9" s="34"/>
    </row>
    <row r="10" spans="1:16" x14ac:dyDescent="0.35">
      <c r="A10" s="36"/>
      <c r="B10" s="36"/>
    </row>
    <row r="11" spans="1:16" x14ac:dyDescent="0.35">
      <c r="A11" s="36"/>
      <c r="B11" s="36"/>
    </row>
    <row r="12" spans="1:16" x14ac:dyDescent="0.35">
      <c r="A12" s="36"/>
      <c r="B12" s="36"/>
    </row>
    <row r="13" spans="1:16" x14ac:dyDescent="0.35">
      <c r="A13" s="36"/>
      <c r="B13" s="39"/>
    </row>
    <row r="14" spans="1:16" x14ac:dyDescent="0.35">
      <c r="A14" s="36"/>
      <c r="B14" s="36"/>
    </row>
    <row r="15" spans="1:16" x14ac:dyDescent="0.35">
      <c r="A15" s="36"/>
      <c r="B15" s="36"/>
    </row>
    <row r="16" spans="1:16" x14ac:dyDescent="0.35">
      <c r="A16" s="37"/>
      <c r="B16" s="36"/>
    </row>
    <row r="17" spans="1:2" x14ac:dyDescent="0.35">
      <c r="A17" s="36"/>
      <c r="B17" s="36"/>
    </row>
    <row r="18" spans="1:2" x14ac:dyDescent="0.35">
      <c r="A18" s="36"/>
      <c r="B18" s="36"/>
    </row>
    <row r="19" spans="1:2" x14ac:dyDescent="0.35">
      <c r="A19" s="36"/>
      <c r="B19" s="38"/>
    </row>
    <row r="20" spans="1:2" x14ac:dyDescent="0.35">
      <c r="A20" s="36"/>
      <c r="B20" s="39"/>
    </row>
    <row r="21" spans="1:2" x14ac:dyDescent="0.35">
      <c r="A21" s="36"/>
      <c r="B21" s="36"/>
    </row>
    <row r="22" spans="1:2" x14ac:dyDescent="0.35">
      <c r="A22" s="36"/>
      <c r="B22" s="34"/>
    </row>
    <row r="23" spans="1:2" x14ac:dyDescent="0.35">
      <c r="A23" s="36"/>
      <c r="B23" s="36"/>
    </row>
    <row r="24" spans="1:2" x14ac:dyDescent="0.35">
      <c r="A24" s="36"/>
      <c r="B24" s="36"/>
    </row>
    <row r="25" spans="1:2" x14ac:dyDescent="0.35">
      <c r="A25" s="36"/>
      <c r="B25" s="36"/>
    </row>
    <row r="26" spans="1:2" x14ac:dyDescent="0.35">
      <c r="A26" s="36"/>
      <c r="B26" s="36"/>
    </row>
    <row r="27" spans="1:2" x14ac:dyDescent="0.35">
      <c r="A27" s="36"/>
      <c r="B27" s="36"/>
    </row>
    <row r="28" spans="1:2" x14ac:dyDescent="0.35">
      <c r="A28" s="36"/>
      <c r="B28" s="36"/>
    </row>
    <row r="29" spans="1:2" x14ac:dyDescent="0.35">
      <c r="A29" s="36"/>
      <c r="B29" s="36"/>
    </row>
    <row r="30" spans="1:2" x14ac:dyDescent="0.35">
      <c r="A30" s="37"/>
      <c r="B30" s="36"/>
    </row>
    <row r="31" spans="1:2" x14ac:dyDescent="0.35">
      <c r="A31" s="36"/>
      <c r="B31" s="36"/>
    </row>
    <row r="32" spans="1:2" x14ac:dyDescent="0.35">
      <c r="A32" s="36"/>
      <c r="B32" s="36"/>
    </row>
    <row r="33" spans="1:2" x14ac:dyDescent="0.35">
      <c r="A33" s="36"/>
      <c r="B33" s="38"/>
    </row>
    <row r="34" spans="1:2" x14ac:dyDescent="0.35">
      <c r="A34" s="36"/>
      <c r="B34" s="36"/>
    </row>
    <row r="35" spans="1:2" x14ac:dyDescent="0.35">
      <c r="A35" s="36"/>
      <c r="B35" s="36"/>
    </row>
    <row r="36" spans="1:2" x14ac:dyDescent="0.35">
      <c r="A36" s="36"/>
      <c r="B36" s="34"/>
    </row>
    <row r="37" spans="1:2" x14ac:dyDescent="0.35">
      <c r="A37" s="36"/>
      <c r="B37" s="36"/>
    </row>
    <row r="38" spans="1:2" x14ac:dyDescent="0.35">
      <c r="A38" s="36"/>
      <c r="B38" s="36"/>
    </row>
    <row r="39" spans="1:2" x14ac:dyDescent="0.35">
      <c r="A39" s="36"/>
      <c r="B39" s="36"/>
    </row>
    <row r="40" spans="1:2" x14ac:dyDescent="0.35">
      <c r="A40" s="36"/>
      <c r="B40" s="36"/>
    </row>
    <row r="41" spans="1:2" x14ac:dyDescent="0.35">
      <c r="A41" s="36"/>
      <c r="B41" s="36"/>
    </row>
    <row r="42" spans="1:2" x14ac:dyDescent="0.35">
      <c r="A42" s="36"/>
      <c r="B42" s="36"/>
    </row>
    <row r="43" spans="1:2" x14ac:dyDescent="0.35">
      <c r="A43" s="36"/>
      <c r="B43" s="36"/>
    </row>
    <row r="44" spans="1:2" x14ac:dyDescent="0.35">
      <c r="A44" s="37"/>
      <c r="B44" s="36"/>
    </row>
    <row r="45" spans="1:2" x14ac:dyDescent="0.35">
      <c r="A45" s="36"/>
      <c r="B45" s="36"/>
    </row>
    <row r="46" spans="1:2" x14ac:dyDescent="0.35">
      <c r="A46" s="36"/>
      <c r="B46" s="36"/>
    </row>
    <row r="47" spans="1:2" x14ac:dyDescent="0.35">
      <c r="A47" s="36"/>
      <c r="B47" s="38"/>
    </row>
    <row r="48" spans="1:2" x14ac:dyDescent="0.35">
      <c r="A48" s="36"/>
      <c r="B48" s="36"/>
    </row>
    <row r="49" spans="1:2" x14ac:dyDescent="0.35">
      <c r="A49" s="36"/>
      <c r="B49" s="36"/>
    </row>
    <row r="50" spans="1:2" x14ac:dyDescent="0.35">
      <c r="A50" s="36"/>
      <c r="B50" s="34"/>
    </row>
    <row r="51" spans="1:2" x14ac:dyDescent="0.35">
      <c r="A51" s="36"/>
      <c r="B51" s="36"/>
    </row>
    <row r="52" spans="1:2" x14ac:dyDescent="0.35">
      <c r="A52" s="36"/>
      <c r="B52" s="36"/>
    </row>
    <row r="53" spans="1:2" x14ac:dyDescent="0.35">
      <c r="A53" s="36"/>
      <c r="B53" s="36"/>
    </row>
    <row r="54" spans="1:2" x14ac:dyDescent="0.35">
      <c r="A54" s="36"/>
      <c r="B54" s="36"/>
    </row>
    <row r="55" spans="1:2" x14ac:dyDescent="0.35">
      <c r="A55" s="36"/>
      <c r="B55" s="36"/>
    </row>
    <row r="56" spans="1:2" x14ac:dyDescent="0.35">
      <c r="A56" s="36"/>
      <c r="B56" s="36"/>
    </row>
    <row r="57" spans="1:2" x14ac:dyDescent="0.35">
      <c r="A57" s="36"/>
      <c r="B57" s="36"/>
    </row>
    <row r="58" spans="1:2" x14ac:dyDescent="0.35">
      <c r="A58" s="37"/>
      <c r="B58" s="36"/>
    </row>
    <row r="59" spans="1:2" x14ac:dyDescent="0.35">
      <c r="A59" s="36"/>
      <c r="B59" s="36"/>
    </row>
    <row r="60" spans="1:2" x14ac:dyDescent="0.35">
      <c r="A60" s="36"/>
      <c r="B60" s="36"/>
    </row>
    <row r="61" spans="1:2" x14ac:dyDescent="0.35">
      <c r="A61" s="36"/>
      <c r="B61" s="38"/>
    </row>
    <row r="62" spans="1:2" x14ac:dyDescent="0.35">
      <c r="A62" s="36"/>
      <c r="B62" s="36"/>
    </row>
    <row r="63" spans="1:2" x14ac:dyDescent="0.35">
      <c r="A63" s="36"/>
      <c r="B63" s="36"/>
    </row>
    <row r="64" spans="1:2" x14ac:dyDescent="0.35">
      <c r="A64" s="36"/>
      <c r="B64" s="34"/>
    </row>
    <row r="65" spans="1:2" x14ac:dyDescent="0.35">
      <c r="A65" s="36"/>
      <c r="B65" s="36"/>
    </row>
    <row r="66" spans="1:2" x14ac:dyDescent="0.35">
      <c r="A66" s="36"/>
      <c r="B66" s="36"/>
    </row>
    <row r="67" spans="1:2" x14ac:dyDescent="0.35">
      <c r="A67" s="36"/>
      <c r="B67" s="36"/>
    </row>
    <row r="68" spans="1:2" x14ac:dyDescent="0.35">
      <c r="A68" s="36"/>
      <c r="B68" s="36"/>
    </row>
    <row r="69" spans="1:2" x14ac:dyDescent="0.35">
      <c r="A69" s="36"/>
      <c r="B69" s="36"/>
    </row>
    <row r="72" spans="1:2" x14ac:dyDescent="0.35">
      <c r="A72" s="37"/>
      <c r="B72" s="36"/>
    </row>
    <row r="73" spans="1:2" x14ac:dyDescent="0.35">
      <c r="A73" s="36"/>
      <c r="B73" s="36"/>
    </row>
    <row r="74" spans="1:2" x14ac:dyDescent="0.35">
      <c r="A74" s="36"/>
      <c r="B74" s="34"/>
    </row>
    <row r="75" spans="1:2" x14ac:dyDescent="0.35">
      <c r="A75" s="36"/>
      <c r="B75" s="38"/>
    </row>
    <row r="76" spans="1:2" x14ac:dyDescent="0.35">
      <c r="A76" s="36"/>
      <c r="B76" s="36"/>
    </row>
    <row r="77" spans="1:2" x14ac:dyDescent="0.35">
      <c r="A77" s="36"/>
      <c r="B77" s="36"/>
    </row>
    <row r="78" spans="1:2" x14ac:dyDescent="0.35">
      <c r="A78" s="36"/>
      <c r="B78" s="36"/>
    </row>
    <row r="79" spans="1:2" x14ac:dyDescent="0.35">
      <c r="A79" s="36"/>
      <c r="B79" s="34"/>
    </row>
    <row r="80" spans="1:2" x14ac:dyDescent="0.35">
      <c r="A80" s="35"/>
      <c r="B80" s="34"/>
    </row>
    <row r="81" spans="1:2" x14ac:dyDescent="0.35">
      <c r="A81" s="36"/>
      <c r="B81" s="34"/>
    </row>
    <row r="82" spans="1:2" x14ac:dyDescent="0.35">
      <c r="A82" s="36"/>
      <c r="B82" s="36"/>
    </row>
    <row r="83" spans="1:2" x14ac:dyDescent="0.35">
      <c r="A83" s="36"/>
      <c r="B83" s="34"/>
    </row>
    <row r="84" spans="1:2" x14ac:dyDescent="0.35">
      <c r="A84" s="36"/>
      <c r="B84" s="36"/>
    </row>
    <row r="85" spans="1:2" x14ac:dyDescent="0.35">
      <c r="A85" s="36"/>
      <c r="B85" s="40"/>
    </row>
    <row r="86" spans="1:2" x14ac:dyDescent="0.35">
      <c r="A86" s="36"/>
      <c r="B86" s="34"/>
    </row>
    <row r="87" spans="1:2" x14ac:dyDescent="0.35">
      <c r="A87" s="36"/>
      <c r="B87" s="34"/>
    </row>
    <row r="88" spans="1:2" x14ac:dyDescent="0.35">
      <c r="A88" s="36"/>
      <c r="B88" s="36"/>
    </row>
    <row r="89" spans="1:2" x14ac:dyDescent="0.35">
      <c r="A89" s="36"/>
      <c r="B89" s="36"/>
    </row>
    <row r="90" spans="1:2" x14ac:dyDescent="0.35">
      <c r="A90" s="37"/>
      <c r="B90" s="36"/>
    </row>
    <row r="91" spans="1:2" x14ac:dyDescent="0.35">
      <c r="A91" s="36"/>
      <c r="B91" s="36"/>
    </row>
    <row r="92" spans="1:2" x14ac:dyDescent="0.35">
      <c r="A92" s="36"/>
      <c r="B92" s="34"/>
    </row>
    <row r="93" spans="1:2" x14ac:dyDescent="0.35">
      <c r="A93" s="36"/>
      <c r="B93" s="38"/>
    </row>
    <row r="94" spans="1:2" x14ac:dyDescent="0.35">
      <c r="A94" s="36"/>
      <c r="B94" s="36"/>
    </row>
    <row r="95" spans="1:2" x14ac:dyDescent="0.35">
      <c r="A95" s="36"/>
      <c r="B95" s="36"/>
    </row>
    <row r="96" spans="1:2" x14ac:dyDescent="0.35">
      <c r="A96" s="36"/>
      <c r="B96" s="36"/>
    </row>
    <row r="97" spans="1:2" x14ac:dyDescent="0.35">
      <c r="A97" s="36"/>
      <c r="B97" s="34"/>
    </row>
    <row r="98" spans="1:2" x14ac:dyDescent="0.35">
      <c r="A98" s="35"/>
      <c r="B98" s="34"/>
    </row>
    <row r="99" spans="1:2" x14ac:dyDescent="0.35">
      <c r="A99" s="36"/>
      <c r="B99" s="34"/>
    </row>
    <row r="100" spans="1:2" x14ac:dyDescent="0.35">
      <c r="A100" s="36"/>
      <c r="B100" s="36"/>
    </row>
    <row r="101" spans="1:2" x14ac:dyDescent="0.35">
      <c r="A101" s="36"/>
      <c r="B101" s="34"/>
    </row>
    <row r="102" spans="1:2" x14ac:dyDescent="0.35">
      <c r="A102" s="36"/>
      <c r="B102" s="36"/>
    </row>
    <row r="103" spans="1:2" x14ac:dyDescent="0.35">
      <c r="A103" s="36"/>
      <c r="B103" s="34"/>
    </row>
    <row r="104" spans="1:2" x14ac:dyDescent="0.35">
      <c r="A104" s="36"/>
      <c r="B104" s="34"/>
    </row>
    <row r="105" spans="1:2" x14ac:dyDescent="0.35">
      <c r="A105" s="36"/>
      <c r="B105" s="34"/>
    </row>
    <row r="106" spans="1:2" x14ac:dyDescent="0.35">
      <c r="A106" s="36"/>
      <c r="B106" s="36"/>
    </row>
    <row r="107" spans="1:2" x14ac:dyDescent="0.35">
      <c r="A107" s="36"/>
      <c r="B107" s="36"/>
    </row>
    <row r="108" spans="1:2" x14ac:dyDescent="0.35">
      <c r="A108" s="37"/>
      <c r="B108" s="36"/>
    </row>
    <row r="109" spans="1:2" x14ac:dyDescent="0.35">
      <c r="A109" s="36"/>
      <c r="B109" s="36"/>
    </row>
    <row r="110" spans="1:2" x14ac:dyDescent="0.35">
      <c r="A110" s="36"/>
      <c r="B110" s="34"/>
    </row>
    <row r="111" spans="1:2" x14ac:dyDescent="0.35">
      <c r="A111" s="36"/>
      <c r="B111" s="38"/>
    </row>
    <row r="112" spans="1:2" x14ac:dyDescent="0.35">
      <c r="A112" s="36"/>
      <c r="B112" s="36"/>
    </row>
    <row r="113" spans="1:2" x14ac:dyDescent="0.35">
      <c r="A113" s="36"/>
      <c r="B113" s="36"/>
    </row>
    <row r="114" spans="1:2" x14ac:dyDescent="0.35">
      <c r="A114" s="36"/>
      <c r="B114" s="36"/>
    </row>
    <row r="115" spans="1:2" x14ac:dyDescent="0.35">
      <c r="A115" s="36"/>
      <c r="B115" s="34"/>
    </row>
    <row r="116" spans="1:2" x14ac:dyDescent="0.35">
      <c r="A116" s="35"/>
      <c r="B116" s="34"/>
    </row>
    <row r="117" spans="1:2" x14ac:dyDescent="0.35">
      <c r="A117" s="36"/>
      <c r="B117" s="34"/>
    </row>
    <row r="118" spans="1:2" x14ac:dyDescent="0.35">
      <c r="A118" s="36"/>
      <c r="B118" s="36"/>
    </row>
    <row r="119" spans="1:2" x14ac:dyDescent="0.35">
      <c r="A119" s="36"/>
      <c r="B119" s="34"/>
    </row>
    <row r="120" spans="1:2" x14ac:dyDescent="0.35">
      <c r="A120" s="36"/>
      <c r="B120" s="36"/>
    </row>
    <row r="121" spans="1:2" x14ac:dyDescent="0.35">
      <c r="A121" s="36"/>
      <c r="B121" s="34"/>
    </row>
    <row r="122" spans="1:2" x14ac:dyDescent="0.35">
      <c r="A122" s="36"/>
      <c r="B122" s="34"/>
    </row>
    <row r="123" spans="1:2" x14ac:dyDescent="0.35">
      <c r="A123" s="36"/>
      <c r="B123" s="34"/>
    </row>
    <row r="124" spans="1:2" x14ac:dyDescent="0.35">
      <c r="A124" s="36"/>
      <c r="B124" s="36"/>
    </row>
    <row r="125" spans="1:2" x14ac:dyDescent="0.35">
      <c r="A125" s="36"/>
      <c r="B125" s="36"/>
    </row>
    <row r="126" spans="1:2" x14ac:dyDescent="0.35">
      <c r="A126" s="37"/>
      <c r="B126" s="36"/>
    </row>
    <row r="127" spans="1:2" x14ac:dyDescent="0.35">
      <c r="A127" s="36"/>
      <c r="B127" s="36"/>
    </row>
    <row r="128" spans="1:2" x14ac:dyDescent="0.35">
      <c r="A128" s="36"/>
      <c r="B128" s="34"/>
    </row>
    <row r="129" spans="1:2" x14ac:dyDescent="0.35">
      <c r="A129" s="36"/>
      <c r="B129" s="38"/>
    </row>
    <row r="130" spans="1:2" x14ac:dyDescent="0.35">
      <c r="A130" s="36"/>
      <c r="B130" s="36"/>
    </row>
    <row r="131" spans="1:2" x14ac:dyDescent="0.35">
      <c r="A131" s="36"/>
      <c r="B131" s="36"/>
    </row>
    <row r="132" spans="1:2" x14ac:dyDescent="0.35">
      <c r="A132" s="36"/>
      <c r="B132" s="36"/>
    </row>
    <row r="133" spans="1:2" x14ac:dyDescent="0.35">
      <c r="A133" s="36"/>
      <c r="B133" s="34"/>
    </row>
    <row r="134" spans="1:2" x14ac:dyDescent="0.35">
      <c r="A134" s="35"/>
      <c r="B134" s="34"/>
    </row>
    <row r="135" spans="1:2" x14ac:dyDescent="0.35">
      <c r="A135" s="36"/>
      <c r="B135" s="34"/>
    </row>
    <row r="136" spans="1:2" x14ac:dyDescent="0.35">
      <c r="A136" s="36"/>
      <c r="B136" s="36"/>
    </row>
    <row r="137" spans="1:2" x14ac:dyDescent="0.35">
      <c r="A137" s="36"/>
      <c r="B137" s="34"/>
    </row>
    <row r="138" spans="1:2" x14ac:dyDescent="0.35">
      <c r="A138" s="36"/>
      <c r="B138" s="36"/>
    </row>
    <row r="139" spans="1:2" x14ac:dyDescent="0.35">
      <c r="A139" s="36"/>
      <c r="B139" s="34"/>
    </row>
    <row r="140" spans="1:2" x14ac:dyDescent="0.35">
      <c r="A140" s="36"/>
      <c r="B140" s="40"/>
    </row>
    <row r="141" spans="1:2" x14ac:dyDescent="0.35">
      <c r="A141" s="36"/>
      <c r="B141" s="34"/>
    </row>
    <row r="144" spans="1:2" x14ac:dyDescent="0.35">
      <c r="A144" s="37"/>
      <c r="B144" s="36"/>
    </row>
    <row r="145" spans="1:2" x14ac:dyDescent="0.35">
      <c r="A145" s="36"/>
      <c r="B145" s="36"/>
    </row>
    <row r="146" spans="1:2" x14ac:dyDescent="0.35">
      <c r="A146" s="36"/>
      <c r="B146" s="38"/>
    </row>
    <row r="147" spans="1:2" x14ac:dyDescent="0.35">
      <c r="A147" s="36"/>
      <c r="B147" s="38"/>
    </row>
    <row r="148" spans="1:2" x14ac:dyDescent="0.35">
      <c r="A148" s="36"/>
      <c r="B148" s="38"/>
    </row>
    <row r="149" spans="1:2" x14ac:dyDescent="0.35">
      <c r="A149" s="36"/>
      <c r="B149" s="41"/>
    </row>
    <row r="150" spans="1:2" x14ac:dyDescent="0.35">
      <c r="A150" s="36"/>
      <c r="B150" s="38"/>
    </row>
    <row r="151" spans="1:2" x14ac:dyDescent="0.35">
      <c r="A151" s="36"/>
      <c r="B151" s="38"/>
    </row>
    <row r="152" spans="1:2" x14ac:dyDescent="0.35">
      <c r="A152" s="36"/>
      <c r="B152" s="38"/>
    </row>
    <row r="153" spans="1:2" x14ac:dyDescent="0.35">
      <c r="A153" s="36"/>
      <c r="B153" s="38"/>
    </row>
    <row r="154" spans="1:2" x14ac:dyDescent="0.35">
      <c r="A154" s="36"/>
      <c r="B154" s="36"/>
    </row>
    <row r="155" spans="1:2" x14ac:dyDescent="0.35">
      <c r="A155" s="36"/>
      <c r="B155" s="36"/>
    </row>
    <row r="156" spans="1:2" x14ac:dyDescent="0.35">
      <c r="A156" s="36"/>
      <c r="B156" s="36"/>
    </row>
    <row r="157" spans="1:2" x14ac:dyDescent="0.35">
      <c r="A157" s="36"/>
      <c r="B157" s="36"/>
    </row>
    <row r="158" spans="1:2" x14ac:dyDescent="0.35">
      <c r="A158" s="36"/>
      <c r="B158" s="36"/>
    </row>
    <row r="159" spans="1:2" x14ac:dyDescent="0.35">
      <c r="A159" s="36"/>
      <c r="B159" s="38"/>
    </row>
    <row r="160" spans="1:2" x14ac:dyDescent="0.35">
      <c r="A160" s="37"/>
      <c r="B160" s="36"/>
    </row>
    <row r="161" spans="1:2" x14ac:dyDescent="0.35">
      <c r="A161" s="36"/>
      <c r="B161" s="36"/>
    </row>
    <row r="162" spans="1:2" x14ac:dyDescent="0.35">
      <c r="A162" s="36"/>
      <c r="B162" s="38"/>
    </row>
    <row r="163" spans="1:2" x14ac:dyDescent="0.35">
      <c r="A163" s="36"/>
      <c r="B163" s="38"/>
    </row>
    <row r="164" spans="1:2" x14ac:dyDescent="0.35">
      <c r="A164" s="36"/>
      <c r="B164" s="38"/>
    </row>
    <row r="165" spans="1:2" x14ac:dyDescent="0.35">
      <c r="A165" s="36"/>
      <c r="B165" s="41"/>
    </row>
    <row r="166" spans="1:2" x14ac:dyDescent="0.35">
      <c r="A166" s="36"/>
      <c r="B166" s="38"/>
    </row>
    <row r="167" spans="1:2" x14ac:dyDescent="0.35">
      <c r="A167" s="36"/>
      <c r="B167" s="38"/>
    </row>
    <row r="168" spans="1:2" x14ac:dyDescent="0.35">
      <c r="A168" s="36"/>
      <c r="B168" s="38"/>
    </row>
    <row r="169" spans="1:2" x14ac:dyDescent="0.35">
      <c r="A169" s="36"/>
      <c r="B169" s="38"/>
    </row>
    <row r="170" spans="1:2" x14ac:dyDescent="0.35">
      <c r="A170" s="36"/>
      <c r="B170" s="36"/>
    </row>
    <row r="171" spans="1:2" x14ac:dyDescent="0.35">
      <c r="A171" s="36"/>
      <c r="B171" s="36"/>
    </row>
    <row r="172" spans="1:2" x14ac:dyDescent="0.35">
      <c r="A172" s="36"/>
      <c r="B172" s="36"/>
    </row>
    <row r="173" spans="1:2" x14ac:dyDescent="0.35">
      <c r="A173" s="36"/>
      <c r="B173" s="36"/>
    </row>
    <row r="174" spans="1:2" x14ac:dyDescent="0.35">
      <c r="A174" s="36"/>
      <c r="B174" s="36"/>
    </row>
    <row r="175" spans="1:2" x14ac:dyDescent="0.35">
      <c r="A175" s="36"/>
      <c r="B175" s="36"/>
    </row>
    <row r="176" spans="1:2" x14ac:dyDescent="0.35">
      <c r="A176" s="37"/>
      <c r="B176" s="36"/>
    </row>
    <row r="177" spans="1:2" x14ac:dyDescent="0.35">
      <c r="A177" s="36"/>
      <c r="B177" s="36"/>
    </row>
    <row r="178" spans="1:2" x14ac:dyDescent="0.35">
      <c r="A178" s="36"/>
      <c r="B178" s="38"/>
    </row>
    <row r="179" spans="1:2" x14ac:dyDescent="0.35">
      <c r="A179" s="36"/>
      <c r="B179" s="38"/>
    </row>
    <row r="180" spans="1:2" x14ac:dyDescent="0.35">
      <c r="A180" s="36"/>
      <c r="B180" s="38"/>
    </row>
    <row r="181" spans="1:2" x14ac:dyDescent="0.35">
      <c r="A181" s="36"/>
      <c r="B181" s="41"/>
    </row>
    <row r="182" spans="1:2" x14ac:dyDescent="0.35">
      <c r="A182" s="36"/>
      <c r="B182" s="38"/>
    </row>
    <row r="183" spans="1:2" x14ac:dyDescent="0.35">
      <c r="A183" s="36"/>
      <c r="B183" s="38"/>
    </row>
    <row r="184" spans="1:2" x14ac:dyDescent="0.35">
      <c r="A184" s="36"/>
      <c r="B184" s="38"/>
    </row>
    <row r="185" spans="1:2" x14ac:dyDescent="0.35">
      <c r="A185" s="36"/>
      <c r="B185" s="38"/>
    </row>
    <row r="186" spans="1:2" x14ac:dyDescent="0.35">
      <c r="A186" s="36"/>
      <c r="B186" s="36"/>
    </row>
    <row r="187" spans="1:2" x14ac:dyDescent="0.35">
      <c r="A187" s="36"/>
      <c r="B187" s="36"/>
    </row>
    <row r="188" spans="1:2" x14ac:dyDescent="0.35">
      <c r="A188" s="36"/>
      <c r="B188" s="36"/>
    </row>
    <row r="189" spans="1:2" x14ac:dyDescent="0.35">
      <c r="A189" s="36"/>
      <c r="B189" s="36"/>
    </row>
    <row r="190" spans="1:2" x14ac:dyDescent="0.35">
      <c r="A190" s="36"/>
      <c r="B190" s="36"/>
    </row>
    <row r="191" spans="1:2" x14ac:dyDescent="0.35">
      <c r="A191" s="36"/>
      <c r="B191" s="36"/>
    </row>
    <row r="192" spans="1:2" x14ac:dyDescent="0.35">
      <c r="A192" s="37"/>
      <c r="B192" s="36"/>
    </row>
    <row r="193" spans="1:2" x14ac:dyDescent="0.35">
      <c r="A193" s="36"/>
      <c r="B193" s="36"/>
    </row>
    <row r="194" spans="1:2" x14ac:dyDescent="0.35">
      <c r="A194" s="36"/>
      <c r="B194" s="38"/>
    </row>
    <row r="195" spans="1:2" x14ac:dyDescent="0.35">
      <c r="A195" s="36"/>
      <c r="B195" s="38"/>
    </row>
    <row r="196" spans="1:2" x14ac:dyDescent="0.35">
      <c r="A196" s="36"/>
      <c r="B196" s="38"/>
    </row>
    <row r="197" spans="1:2" x14ac:dyDescent="0.35">
      <c r="A197" s="36"/>
      <c r="B197" s="41"/>
    </row>
    <row r="198" spans="1:2" x14ac:dyDescent="0.35">
      <c r="A198" s="36"/>
      <c r="B198" s="38"/>
    </row>
    <row r="199" spans="1:2" x14ac:dyDescent="0.35">
      <c r="A199" s="36"/>
      <c r="B199" s="38"/>
    </row>
    <row r="200" spans="1:2" x14ac:dyDescent="0.35">
      <c r="A200" s="36"/>
      <c r="B200" s="38"/>
    </row>
    <row r="201" spans="1:2" x14ac:dyDescent="0.35">
      <c r="A201" s="36"/>
      <c r="B201" s="38"/>
    </row>
    <row r="202" spans="1:2" x14ac:dyDescent="0.35">
      <c r="A202" s="36"/>
      <c r="B202" s="36"/>
    </row>
    <row r="203" spans="1:2" x14ac:dyDescent="0.35">
      <c r="A203" s="36"/>
      <c r="B203" s="36"/>
    </row>
    <row r="204" spans="1:2" x14ac:dyDescent="0.35">
      <c r="A204" s="36"/>
      <c r="B204" s="36"/>
    </row>
    <row r="205" spans="1:2" x14ac:dyDescent="0.35">
      <c r="A205" s="36"/>
      <c r="B205" s="36"/>
    </row>
    <row r="206" spans="1:2" x14ac:dyDescent="0.35">
      <c r="A206" s="36"/>
      <c r="B206" s="36"/>
    </row>
  </sheetData>
  <sheetProtection algorithmName="SHA-512" hashValue="zJbFNP+klXu+0T+dz/mrao//HkjHa6WcG7U/SCbr028EkbEs8D3cbVR2Tz16GFRj6BXVB+v9fMuX223DODKfVQ==" saltValue="C255+/eWIFEMCGAfjrkk7A==" spinCount="100000" sheet="1" objects="1" scenarios="1"/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4" ma:contentTypeDescription="Een nieuw document maken." ma:contentTypeScope="" ma:versionID="2ba53921124892e345f65acf8a971334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1e37e441eef413aefdc2473bf9d744ff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436634-4710-4155-ba7f-f531dc088f0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44EEC97-091F-4671-BBB9-0FAC26C615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E7FD4F-078E-4BB3-A539-5D1B1A7C7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F3295E-42A6-4789-A274-9C32BA57EC83}">
  <ds:schemaRefs>
    <ds:schemaRef ds:uri="http://schemas.microsoft.com/office/2006/metadata/properties"/>
    <ds:schemaRef ds:uri="http://schemas.microsoft.com/office/infopath/2007/PartnerControls"/>
    <ds:schemaRef ds:uri="2c436634-4710-4155-ba7f-f531dc088f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Handleiding</vt:lpstr>
      <vt:lpstr>Tabblad 1, Prijzenblad</vt:lpstr>
      <vt:lpstr>Tabblad 2. Opslagpercentages</vt:lpstr>
      <vt:lpstr>Tabblad 3. Bijlage specificatie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Barendse</dc:creator>
  <cp:lastModifiedBy>Francois Maessen | unoMEX</cp:lastModifiedBy>
  <cp:lastPrinted>2017-04-24T11:03:37Z</cp:lastPrinted>
  <dcterms:created xsi:type="dcterms:W3CDTF">2016-07-18T08:09:44Z</dcterms:created>
  <dcterms:modified xsi:type="dcterms:W3CDTF">2021-11-29T10:39:12Z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Order">
    <vt:r8>6101200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