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singelland.sharepoint.com/sites/InkoopportaalPompebled2/Gedeelde  documenten/SharePoint/Lopende projecten/Leerling administratie Systeem/Aanbestedingsdocumenten/"/>
    </mc:Choice>
  </mc:AlternateContent>
  <xr:revisionPtr revIDLastSave="3" documentId="13_ncr:1_{F18797EA-B935-254D-8D37-5AC71045BE13}" xr6:coauthVersionLast="47" xr6:coauthVersionMax="47" xr10:uidLastSave="{9F2C2205-CC8E-EA4F-8EA9-0DEBDF9778AA}"/>
  <bookViews>
    <workbookView xWindow="0" yWindow="500" windowWidth="28200" windowHeight="16580" xr2:uid="{00000000-000D-0000-FFFF-FFFF00000000}"/>
  </bookViews>
  <sheets>
    <sheet name="OSG Singelland" sheetId="19" r:id="rId1"/>
    <sheet name="OVO Fryslân-Noord" sheetId="18" r:id="rId2"/>
    <sheet name="RSG Sneek" sheetId="20" r:id="rId3"/>
    <sheet name="Gegevens" sheetId="11" state="hidden" r:id="rId4"/>
  </sheets>
  <definedNames>
    <definedName name="_xlnm.Print_Area" localSheetId="0">'OSG Singelland'!$A$2:$H$22</definedName>
    <definedName name="_xlnm.Print_Area" localSheetId="1">'OVO Fryslân-Noord'!$A$2:$Q$22</definedName>
    <definedName name="_xlnm.Print_Area" localSheetId="2">'RSG Sneek'!$A$2:$C$22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20" l="1"/>
  <c r="E12" i="20"/>
  <c r="E11" i="20"/>
  <c r="J12" i="19"/>
  <c r="J11" i="19"/>
  <c r="R13" i="18"/>
  <c r="R12" i="18"/>
  <c r="R11" i="18"/>
</calcChain>
</file>

<file path=xl/sharedStrings.xml><?xml version="1.0" encoding="utf-8"?>
<sst xmlns="http://schemas.openxmlformats.org/spreadsheetml/2006/main" count="456" uniqueCount="195">
  <si>
    <t>Adres</t>
  </si>
  <si>
    <t>Postcode Plaats</t>
  </si>
  <si>
    <t>Aantal leerlingen</t>
  </si>
  <si>
    <t>Parklaan 1</t>
  </si>
  <si>
    <t>Noorderweg 1</t>
  </si>
  <si>
    <t>Arendstuin 35</t>
  </si>
  <si>
    <t>Dr. Jacob Botkeweg 3</t>
  </si>
  <si>
    <t>Douwe Kalmaleane 2/4</t>
  </si>
  <si>
    <t>Elzenstraat 5</t>
  </si>
  <si>
    <t>9103 ST  Dokkum</t>
  </si>
  <si>
    <t>8911 ES  Leeuwarden</t>
  </si>
  <si>
    <t>8911 ET  Leeuwarden</t>
  </si>
  <si>
    <t>8935 AB  Leeuwarden</t>
  </si>
  <si>
    <t>8915 HA  Leeuwarden</t>
  </si>
  <si>
    <t>8924 JN  Leeuwarden</t>
  </si>
  <si>
    <t>PJ Dalton Dokkum</t>
  </si>
  <si>
    <t>PJ Stedelijk Gymnasium (twee bij elkaar liggende gebouwen)</t>
  </si>
  <si>
    <t>PJ Leeuwarder Lyceum</t>
  </si>
  <si>
    <t>PJ MHS</t>
  </si>
  <si>
    <t>PJ Impulse Kollum</t>
  </si>
  <si>
    <t>PJ Impulse Leeuwarden</t>
  </si>
  <si>
    <t>Gerrit Bleekerstraat 3</t>
  </si>
  <si>
    <t>9291 BS Kollom</t>
  </si>
  <si>
    <t>Egelantierstraat 88</t>
  </si>
  <si>
    <t>8924 EP Leeuwarden</t>
  </si>
  <si>
    <t>Egelantierstraat 86</t>
  </si>
  <si>
    <t>Hempenserweg 33</t>
  </si>
  <si>
    <t>8935 BC Leeuwarden</t>
  </si>
  <si>
    <t>Prinsessenweg 4</t>
  </si>
  <si>
    <t>8931 EG Leeuwarden</t>
  </si>
  <si>
    <t>PJ De Dyk</t>
  </si>
  <si>
    <t>PJ De Brêge</t>
  </si>
  <si>
    <t>PJ ISK</t>
  </si>
  <si>
    <t>PJ Ynsicht</t>
  </si>
  <si>
    <t>Simon Vestdijk</t>
  </si>
  <si>
    <t>Kon. Julianastraat 3</t>
  </si>
  <si>
    <t>8862 TA Harlingen</t>
  </si>
  <si>
    <t>Ijsbaanweg 6</t>
  </si>
  <si>
    <t>8801 ER Franeker</t>
  </si>
  <si>
    <t>Servicebureau OVO Fryslân-Noord</t>
  </si>
  <si>
    <t>Van Haersmasingel 37</t>
  </si>
  <si>
    <t>9201 KN Drachten</t>
  </si>
  <si>
    <t>Torenstraat 28</t>
  </si>
  <si>
    <t>9201 JW Drachten</t>
  </si>
  <si>
    <t>De Ring 4</t>
  </si>
  <si>
    <t>9202 NW. Drachten</t>
  </si>
  <si>
    <t>Langelaan 18</t>
  </si>
  <si>
    <t>9231 EN. Surhuisterveen</t>
  </si>
  <si>
    <t>Schoolstraat 101</t>
  </si>
  <si>
    <t>9251 EB. Burgum</t>
  </si>
  <si>
    <t>Brinnummer</t>
  </si>
  <si>
    <t>Aantal onderwijzend personeel</t>
  </si>
  <si>
    <t>Hendrik Ringenoldusstrjitte 3</t>
  </si>
  <si>
    <t>8401 PV  Gorredijk</t>
  </si>
  <si>
    <t>Onderwijs aanbod</t>
  </si>
  <si>
    <t>Stichting Openbaar Voortgezet Onderwijs Fryslân-noord</t>
  </si>
  <si>
    <t>Praktijkonderwijs</t>
  </si>
  <si>
    <t>14DC</t>
  </si>
  <si>
    <t>20DL</t>
  </si>
  <si>
    <t>04YE</t>
  </si>
  <si>
    <t>Bestuurder</t>
  </si>
  <si>
    <t>Dhr. Drs. P. Schram</t>
  </si>
  <si>
    <t>01WM</t>
  </si>
  <si>
    <t>Singelland De Venen</t>
  </si>
  <si>
    <t>Singelland Burgum</t>
  </si>
  <si>
    <t>Singelland VHS</t>
  </si>
  <si>
    <t>Singelland Het Drachtster Lyceum</t>
  </si>
  <si>
    <t>Singelland VO Surhuisterveen</t>
  </si>
  <si>
    <t>Singelland ISK</t>
  </si>
  <si>
    <t>Internationale schakelklassen</t>
  </si>
  <si>
    <t>ISK NT2-onderwijs</t>
  </si>
  <si>
    <t>VMBO-b, -k en gemengde leerweg</t>
  </si>
  <si>
    <t>Huidige ELO</t>
  </si>
  <si>
    <t>Alle leerlingen Chromebook</t>
  </si>
  <si>
    <t>Digitaal Factuuradres</t>
  </si>
  <si>
    <t>facturen@singelland.nl</t>
  </si>
  <si>
    <t>facturen@ovo-fryslannoord.nl</t>
  </si>
  <si>
    <t>Huidige LAS</t>
  </si>
  <si>
    <t>Magister</t>
  </si>
  <si>
    <t>Som-today</t>
  </si>
  <si>
    <t>Minnertshof 17</t>
  </si>
  <si>
    <t>9251 BH. Burgum</t>
  </si>
  <si>
    <t>HAVO, VWO</t>
  </si>
  <si>
    <t>VMBO, OOM</t>
  </si>
  <si>
    <t>VMBO, HAVO (-onderhouw)</t>
  </si>
  <si>
    <t>9202 LM. Drachten</t>
  </si>
  <si>
    <t>Zetveld 38</t>
  </si>
  <si>
    <t>VMBO-t, HAVO, VWO</t>
  </si>
  <si>
    <t>MAVO, HAVO</t>
  </si>
  <si>
    <t>VMBO-k+,VMBO-t, HAVO</t>
  </si>
  <si>
    <t>VMBO-t, HAVO</t>
  </si>
  <si>
    <t>Melkemastate 29</t>
  </si>
  <si>
    <t>8925 AX Leeuwarden</t>
  </si>
  <si>
    <t>VMBO, HAVO-voorbereidend</t>
  </si>
  <si>
    <t>Totalen OSG Singelland</t>
  </si>
  <si>
    <t>Totalen Stichting Openbaar Voortgezet Onderwijs Fryslân-noord</t>
  </si>
  <si>
    <t>Ja</t>
  </si>
  <si>
    <t>Dhr. F. Bangma</t>
  </si>
  <si>
    <t>20DL10</t>
  </si>
  <si>
    <t>VWO</t>
  </si>
  <si>
    <t xml:space="preserve">Nu klas 1 laptop, rest iPad, wordt uitgefaseerd. </t>
  </si>
  <si>
    <t>laptop</t>
  </si>
  <si>
    <t>Itslearning</t>
  </si>
  <si>
    <t>itslearning</t>
  </si>
  <si>
    <t>OSG Singelland</t>
  </si>
  <si>
    <t>Singelland BHS</t>
  </si>
  <si>
    <t>Financieel software pakket</t>
  </si>
  <si>
    <t>Afas</t>
  </si>
  <si>
    <t>Rooster software pakket</t>
  </si>
  <si>
    <t>Formatie software pakket</t>
  </si>
  <si>
    <t>Digitalisering onderwijs</t>
  </si>
  <si>
    <t>Toets software pakket</t>
  </si>
  <si>
    <t>Gegevens (peildatum 1 januari 2022)</t>
  </si>
  <si>
    <t>KED kunskapskolan via iPad of Laptop</t>
  </si>
  <si>
    <t>Management informatie pakket</t>
  </si>
  <si>
    <t>Overige relevante software pakketten</t>
  </si>
  <si>
    <t>Operating System (besturingssysteem)</t>
  </si>
  <si>
    <t>Browsers</t>
  </si>
  <si>
    <t>Woots</t>
  </si>
  <si>
    <t>Zermelo</t>
  </si>
  <si>
    <t>Cum Laude</t>
  </si>
  <si>
    <t>Rapportage software pakket</t>
  </si>
  <si>
    <t>Business Objects</t>
  </si>
  <si>
    <t>Cito (HTML)</t>
  </si>
  <si>
    <t>Koppelingen</t>
  </si>
  <si>
    <t>Diatoetsen, DOT ELOO, OSO, WisCollect</t>
  </si>
  <si>
    <t>DOT ELOO, OSO, WisCollect</t>
  </si>
  <si>
    <t xml:space="preserve"> OSO, WisCollect</t>
  </si>
  <si>
    <t>Cup Clusteren roosteren, DOT ELOO, OSO, WisCollect</t>
  </si>
  <si>
    <t xml:space="preserve"> Toa Toetsen, DOT ELOO, OSO</t>
  </si>
  <si>
    <t>Ipad en laptop</t>
  </si>
  <si>
    <t>Ipad en Laptop</t>
  </si>
  <si>
    <t>Toa Toetsen</t>
  </si>
  <si>
    <t>OSO</t>
  </si>
  <si>
    <t>Aantal onderwijs ondersteunend</t>
  </si>
  <si>
    <t>VMBO, MAVO, HAVO, Atheneum PRO</t>
  </si>
  <si>
    <t>VMBO, MAVO</t>
  </si>
  <si>
    <t>Praktijkonderwijs Schakelonderwijs 8+</t>
  </si>
  <si>
    <t>Windows10</t>
  </si>
  <si>
    <t>Windows10; IOS</t>
  </si>
  <si>
    <t>Window10;IOS</t>
  </si>
  <si>
    <t>laptop; Ipads aflopend</t>
  </si>
  <si>
    <t>Edge; Safari</t>
  </si>
  <si>
    <t>Edge</t>
  </si>
  <si>
    <t>Woots, Diatoetsen, Cito; NUMO muiswerk; Saqi</t>
  </si>
  <si>
    <t>Woots, Quayn, Cito; NUMO muiswerk; Saqi</t>
  </si>
  <si>
    <t xml:space="preserve">OSO, Facet, Leerlingbespreking, WISCollect, Noordhoff Uitgevers, Thieme Meulenhof, DOTELOO; </t>
  </si>
  <si>
    <t>OSO, Facet, Leerlingbespreking, WISCollect, Noordhoff Uitgevers, Thieme Meulenhof, DOTELOO, Quayn; Saqi</t>
  </si>
  <si>
    <t>Quayn</t>
  </si>
  <si>
    <t>Foleta</t>
  </si>
  <si>
    <t>Cito volgsysteem VO
HOMI software huiswerkinstituten
Numo
ThiemeMeulenhoff
Woots</t>
  </si>
  <si>
    <t>VMBO, HAVO (-onderbouw)</t>
  </si>
  <si>
    <t>HAVO (bovenbouw)</t>
  </si>
  <si>
    <t>GP Untis</t>
  </si>
  <si>
    <t>Buiness Objects</t>
  </si>
  <si>
    <t>Windows 10</t>
  </si>
  <si>
    <t>Chrome</t>
  </si>
  <si>
    <t>Chrome, Edge, Safari</t>
  </si>
  <si>
    <t>Chrome, Edge</t>
  </si>
  <si>
    <t>De Jutter</t>
  </si>
  <si>
    <t>Lutinelaan 3</t>
  </si>
  <si>
    <t>8899 BD Vlieland</t>
  </si>
  <si>
    <t>19EO/14DC</t>
  </si>
  <si>
    <t>MAVO</t>
  </si>
  <si>
    <t>Laptop</t>
  </si>
  <si>
    <t>Cito, Woots</t>
  </si>
  <si>
    <t>Masterplan van Magister</t>
  </si>
  <si>
    <t>nvt</t>
  </si>
  <si>
    <t>Excel</t>
  </si>
  <si>
    <t>Exact online</t>
  </si>
  <si>
    <t>OSO, Noordhoff uitgevers, Thieme Meulenhof, Kennisnet</t>
  </si>
  <si>
    <t>Windows10, Cloudwise</t>
  </si>
  <si>
    <t>Google</t>
  </si>
  <si>
    <t>RSG Sneek</t>
  </si>
  <si>
    <t>Magister Alvinus</t>
  </si>
  <si>
    <t>Almastraat 5</t>
  </si>
  <si>
    <t>8601 EW Sneek</t>
  </si>
  <si>
    <t>16FP</t>
  </si>
  <si>
    <t>Tienerschool</t>
  </si>
  <si>
    <t>Malta 2</t>
  </si>
  <si>
    <t>ISK</t>
  </si>
  <si>
    <t>H. Sytstrastraat 1B</t>
  </si>
  <si>
    <t>8601 GW Sneek</t>
  </si>
  <si>
    <t>8602 TM Sneek</t>
  </si>
  <si>
    <t>Dhr. Ir. S. Haverkamp</t>
  </si>
  <si>
    <t>Crediteuren@rsg-sneek.nl</t>
  </si>
  <si>
    <t>Totalen RSG-Sneek</t>
  </si>
  <si>
    <t>VWO, HAVO, VMBO-GT, VMBO-BB/KB</t>
  </si>
  <si>
    <t>tienerschool</t>
  </si>
  <si>
    <t>internationale schakelklas</t>
  </si>
  <si>
    <t>alle leerlingen iPad of laptop</t>
  </si>
  <si>
    <t>MMP</t>
  </si>
  <si>
    <t>Noordhoff,HOMI software huiswerkinstituten, Quayn, ThiemeMeulenhoff,
Woots, VVA, RTTI, Getthere, Leerlingbespreking.nl, TOA, redspider</t>
  </si>
  <si>
    <t>AFAS, Zermelo</t>
  </si>
  <si>
    <t>AFAS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</si>
</sst>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([$€]* #,##0.00_);_([$€]* \(#,##0.00\);_([$€]* &quot;-&quot;??_);_(@_)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8.5"/>
      <name val="Tahoma"/>
      <family val="2"/>
    </font>
    <font>
      <sz val="8.5"/>
      <name val="Tahoma"/>
      <family val="2"/>
    </font>
    <font>
      <b/>
      <sz val="28"/>
      <color indexed="9"/>
      <name val="Tahoma"/>
      <family val="2"/>
    </font>
    <font>
      <sz val="11"/>
      <color theme="1"/>
      <name val="Arial"/>
      <family val="2"/>
    </font>
    <font>
      <b/>
      <sz val="28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rgb="FF0066CC"/>
        <bgColor rgb="FF0066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</borders>
  <cellStyleXfs count="8">
    <xf numFmtId="0" fontId="0" fillId="0" borderId="0"/>
    <xf numFmtId="166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10" fillId="0" borderId="0"/>
    <xf numFmtId="0" fontId="19" fillId="0" borderId="0" applyNumberFormat="0" applyFill="0" applyBorder="0" applyAlignment="0" applyProtection="0"/>
  </cellStyleXfs>
  <cellXfs count="125">
    <xf numFmtId="0" fontId="0" fillId="0" borderId="0" xfId="0"/>
    <xf numFmtId="0" fontId="17" fillId="0" borderId="1" xfId="4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1" fillId="3" borderId="0" xfId="6" applyFont="1" applyFill="1" applyAlignment="1">
      <alignment horizontal="left" vertical="center"/>
    </xf>
    <xf numFmtId="0" fontId="17" fillId="0" borderId="0" xfId="4" applyFont="1" applyAlignment="1">
      <alignment vertical="center" wrapText="1"/>
    </xf>
    <xf numFmtId="0" fontId="17" fillId="0" borderId="1" xfId="4" applyFont="1" applyBorder="1" applyAlignment="1">
      <alignment horizontal="center" vertical="center" wrapText="1"/>
    </xf>
    <xf numFmtId="0" fontId="17" fillId="0" borderId="11" xfId="4" applyFont="1" applyBorder="1" applyAlignment="1">
      <alignment horizontal="center" vertical="center" wrapText="1"/>
    </xf>
    <xf numFmtId="0" fontId="3" fillId="0" borderId="0" xfId="0" applyFont="1"/>
    <xf numFmtId="0" fontId="7" fillId="0" borderId="1" xfId="4" applyFont="1" applyBorder="1" applyAlignment="1">
      <alignment vertical="center" wrapText="1"/>
    </xf>
    <xf numFmtId="0" fontId="8" fillId="0" borderId="1" xfId="4" applyFont="1" applyBorder="1" applyAlignment="1">
      <alignment horizontal="center" vertical="center" wrapText="1"/>
    </xf>
    <xf numFmtId="0" fontId="0" fillId="0" borderId="3" xfId="0" applyBorder="1"/>
    <xf numFmtId="0" fontId="12" fillId="0" borderId="7" xfId="6" applyFont="1" applyBorder="1" applyAlignment="1">
      <alignment vertical="center" wrapText="1"/>
    </xf>
    <xf numFmtId="0" fontId="17" fillId="0" borderId="1" xfId="4" applyFont="1" applyBorder="1" applyAlignment="1">
      <alignment vertical="center" wrapText="1"/>
    </xf>
    <xf numFmtId="0" fontId="16" fillId="0" borderId="1" xfId="4" applyFont="1" applyBorder="1" applyAlignment="1" applyProtection="1">
      <alignment horizontal="center" vertical="center" wrapText="1"/>
      <protection locked="0"/>
    </xf>
    <xf numFmtId="0" fontId="16" fillId="0" borderId="3" xfId="4" applyFont="1" applyBorder="1" applyAlignment="1" applyProtection="1">
      <alignment horizontal="center" vertical="center" wrapText="1"/>
      <protection locked="0"/>
    </xf>
    <xf numFmtId="0" fontId="14" fillId="0" borderId="7" xfId="6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4" fillId="0" borderId="7" xfId="6" applyFont="1" applyBorder="1" applyAlignment="1">
      <alignment horizontal="left" vertical="center" wrapText="1"/>
    </xf>
    <xf numFmtId="0" fontId="17" fillId="0" borderId="2" xfId="4" applyFont="1" applyBorder="1" applyAlignment="1">
      <alignment horizontal="left" vertical="center" wrapText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3" fillId="0" borderId="7" xfId="6" applyFont="1" applyBorder="1" applyAlignment="1">
      <alignment horizontal="left" vertical="center" wrapText="1"/>
    </xf>
    <xf numFmtId="0" fontId="17" fillId="0" borderId="1" xfId="4" applyFont="1" applyBorder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7" xfId="6" applyFont="1" applyBorder="1" applyAlignment="1">
      <alignment vertical="center"/>
    </xf>
    <xf numFmtId="0" fontId="17" fillId="0" borderId="4" xfId="4" applyFont="1" applyBorder="1" applyAlignment="1">
      <alignment vertical="center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8" xfId="6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0" fillId="0" borderId="1" xfId="6" applyBorder="1" applyAlignment="1">
      <alignment vertical="center"/>
    </xf>
    <xf numFmtId="0" fontId="0" fillId="0" borderId="0" xfId="0" applyAlignment="1">
      <alignment vertical="center"/>
    </xf>
    <xf numFmtId="0" fontId="17" fillId="0" borderId="5" xfId="4" applyFont="1" applyBorder="1" applyAlignment="1">
      <alignment vertical="center"/>
    </xf>
    <xf numFmtId="0" fontId="16" fillId="0" borderId="4" xfId="4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3" fillId="0" borderId="1" xfId="6" applyFont="1" applyBorder="1" applyAlignment="1">
      <alignment vertical="center"/>
    </xf>
    <xf numFmtId="0" fontId="3" fillId="0" borderId="5" xfId="6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3" fillId="0" borderId="1" xfId="6" applyNumberFormat="1" applyFont="1" applyBorder="1" applyAlignment="1">
      <alignment horizontal="center" vertical="center" wrapText="1"/>
    </xf>
    <xf numFmtId="0" fontId="10" fillId="0" borderId="0" xfId="6"/>
    <xf numFmtId="0" fontId="14" fillId="0" borderId="7" xfId="6" applyFont="1" applyBorder="1" applyAlignment="1">
      <alignment horizontal="center" vertical="center" wrapText="1"/>
    </xf>
    <xf numFmtId="0" fontId="2" fillId="0" borderId="0" xfId="0" applyFont="1"/>
    <xf numFmtId="0" fontId="13" fillId="0" borderId="7" xfId="6" applyFont="1" applyBorder="1" applyAlignment="1">
      <alignment horizontal="center" vertical="center" wrapText="1"/>
    </xf>
    <xf numFmtId="0" fontId="0" fillId="0" borderId="1" xfId="0" applyBorder="1"/>
    <xf numFmtId="0" fontId="12" fillId="0" borderId="12" xfId="6" applyFont="1" applyBorder="1" applyAlignment="1">
      <alignment vertical="center" wrapText="1"/>
    </xf>
    <xf numFmtId="0" fontId="17" fillId="0" borderId="5" xfId="4" applyFont="1" applyBorder="1" applyAlignment="1">
      <alignment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5" xfId="4" applyFont="1" applyBorder="1" applyAlignment="1">
      <alignment horizontal="center" vertical="center" wrapText="1"/>
    </xf>
    <xf numFmtId="0" fontId="14" fillId="0" borderId="9" xfId="6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7" xfId="6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6" fillId="0" borderId="1" xfId="4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5" fillId="0" borderId="7" xfId="6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7" xfId="6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6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6" applyFont="1" applyBorder="1" applyAlignment="1">
      <alignment vertical="center"/>
    </xf>
    <xf numFmtId="0" fontId="10" fillId="0" borderId="1" xfId="6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6" applyFont="1" applyBorder="1" applyAlignment="1">
      <alignment vertical="center"/>
    </xf>
    <xf numFmtId="0" fontId="2" fillId="0" borderId="1" xfId="6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14" xfId="4" applyFont="1" applyBorder="1" applyAlignment="1">
      <alignment horizontal="center" vertical="center" wrapText="1"/>
    </xf>
    <xf numFmtId="0" fontId="16" fillId="0" borderId="0" xfId="4" applyFont="1" applyAlignment="1">
      <alignment horizontal="center" vertical="center" wrapText="1"/>
    </xf>
    <xf numFmtId="49" fontId="16" fillId="0" borderId="1" xfId="4" applyNumberFormat="1" applyFont="1" applyBorder="1" applyAlignment="1">
      <alignment horizontal="center" vertical="center" wrapText="1"/>
    </xf>
    <xf numFmtId="49" fontId="16" fillId="0" borderId="14" xfId="4" applyNumberFormat="1" applyFont="1" applyBorder="1" applyAlignment="1">
      <alignment horizontal="center" vertical="center" wrapText="1"/>
    </xf>
    <xf numFmtId="49" fontId="16" fillId="0" borderId="0" xfId="4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16" fillId="0" borderId="3" xfId="4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6" fillId="0" borderId="1" xfId="4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9" fillId="2" borderId="0" xfId="4" applyFont="1" applyFill="1" applyAlignment="1">
      <alignment horizontal="left" vertical="center"/>
    </xf>
    <xf numFmtId="0" fontId="0" fillId="0" borderId="0" xfId="0" applyAlignment="1">
      <alignment horizontal="left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9" fillId="0" borderId="2" xfId="7" applyBorder="1" applyAlignment="1" applyProtection="1">
      <alignment horizontal="center" vertical="center"/>
    </xf>
    <xf numFmtId="0" fontId="19" fillId="0" borderId="6" xfId="7" applyBorder="1" applyAlignment="1" applyProtection="1">
      <alignment horizontal="center" vertical="center"/>
    </xf>
    <xf numFmtId="0" fontId="19" fillId="0" borderId="13" xfId="7" applyBorder="1" applyAlignment="1" applyProtection="1">
      <alignment horizontal="center" vertical="center"/>
    </xf>
    <xf numFmtId="0" fontId="16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7" xfId="6" applyFont="1" applyBorder="1" applyAlignment="1">
      <alignment vertical="center"/>
    </xf>
    <xf numFmtId="0" fontId="2" fillId="0" borderId="18" xfId="6" applyFont="1" applyBorder="1" applyAlignment="1">
      <alignment vertical="center"/>
    </xf>
    <xf numFmtId="0" fontId="2" fillId="0" borderId="19" xfId="6" applyFont="1" applyBorder="1" applyAlignment="1">
      <alignment vertical="center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9" fillId="2" borderId="0" xfId="4" applyFont="1" applyFill="1" applyAlignment="1">
      <alignment vertical="center"/>
    </xf>
    <xf numFmtId="0" fontId="17" fillId="0" borderId="2" xfId="4" applyFont="1" applyBorder="1" applyAlignment="1">
      <alignment horizontal="center" vertical="center" wrapText="1"/>
    </xf>
    <xf numFmtId="0" fontId="17" fillId="0" borderId="3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16" fillId="0" borderId="2" xfId="4" applyFont="1" applyBorder="1" applyAlignment="1" applyProtection="1">
      <alignment horizontal="center" vertical="center" wrapText="1"/>
      <protection locked="0"/>
    </xf>
    <xf numFmtId="0" fontId="16" fillId="0" borderId="3" xfId="4" applyFont="1" applyBorder="1" applyAlignment="1" applyProtection="1">
      <alignment horizontal="center" vertical="center" wrapText="1"/>
      <protection locked="0"/>
    </xf>
    <xf numFmtId="0" fontId="16" fillId="0" borderId="6" xfId="4" applyFont="1" applyBorder="1" applyAlignment="1" applyProtection="1">
      <alignment horizontal="center" vertical="center" wrapText="1"/>
      <protection locked="0"/>
    </xf>
    <xf numFmtId="0" fontId="16" fillId="0" borderId="13" xfId="4" applyFont="1" applyBorder="1" applyAlignment="1" applyProtection="1">
      <alignment horizontal="center" vertical="center" wrapText="1"/>
      <protection locked="0"/>
    </xf>
    <xf numFmtId="0" fontId="19" fillId="0" borderId="2" xfId="7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16" fillId="0" borderId="2" xfId="4" applyNumberFormat="1" applyFont="1" applyBorder="1" applyAlignment="1" applyProtection="1">
      <alignment horizontal="center" vertical="center" wrapText="1"/>
      <protection locked="0"/>
    </xf>
    <xf numFmtId="49" fontId="16" fillId="0" borderId="3" xfId="4" applyNumberFormat="1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8">
    <cellStyle name="Euro" xfId="1" xr:uid="{00000000-0005-0000-0000-000000000000}"/>
    <cellStyle name="Hyperlink" xfId="7" builtinId="8"/>
    <cellStyle name="Komma 2" xfId="2" xr:uid="{00000000-0005-0000-0000-000002000000}"/>
    <cellStyle name="Procent 2" xfId="3" xr:uid="{00000000-0005-0000-0000-000003000000}"/>
    <cellStyle name="Standaard" xfId="0" builtinId="0"/>
    <cellStyle name="Standaard 2" xfId="4" xr:uid="{00000000-0005-0000-0000-000005000000}"/>
    <cellStyle name="Standaard 3" xfId="6" xr:uid="{00000000-0005-0000-0000-000006000000}"/>
    <cellStyle name="Valuta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jpeg"/><Relationship Id="rId13" Type="http://schemas.openxmlformats.org/officeDocument/2006/relationships/image" Target="file:///\\pjfs02.pj.nl\data\Home\HVos\My%20Pictures\Gebouwen\Leeuwarder%20lyceum.bmp" TargetMode="External"/><Relationship Id="rId18" Type="http://schemas.openxmlformats.org/officeDocument/2006/relationships/image" Target="../media/image20.jpeg"/><Relationship Id="rId3" Type="http://schemas.openxmlformats.org/officeDocument/2006/relationships/image" Target="../media/image12.jpeg"/><Relationship Id="rId21" Type="http://schemas.openxmlformats.org/officeDocument/2006/relationships/image" Target="file:///\\pjfs02.pj.nl\data\Home\HVos\My%20Pictures\Gebouwen\036_MontessoriPJ_school.bmp" TargetMode="External"/><Relationship Id="rId7" Type="http://schemas.openxmlformats.org/officeDocument/2006/relationships/image" Target="file:///\\pjfs02.pj.nl\data\Home\HVos\My%20Pictures\Gebouwen\Ynsicht.jpg" TargetMode="External"/><Relationship Id="rId12" Type="http://schemas.openxmlformats.org/officeDocument/2006/relationships/image" Target="../media/image17.jpeg"/><Relationship Id="rId17" Type="http://schemas.openxmlformats.org/officeDocument/2006/relationships/image" Target="file:///\\pjfs02.pj.nl\data\Home\HVos\My%20Pictures\Gebouwen\Manege.bmp" TargetMode="External"/><Relationship Id="rId2" Type="http://schemas.openxmlformats.org/officeDocument/2006/relationships/image" Target="../media/image11.jpeg"/><Relationship Id="rId16" Type="http://schemas.openxmlformats.org/officeDocument/2006/relationships/image" Target="../media/image19.jpeg"/><Relationship Id="rId20" Type="http://schemas.openxmlformats.org/officeDocument/2006/relationships/image" Target="../media/image21.jpeg"/><Relationship Id="rId1" Type="http://schemas.openxmlformats.org/officeDocument/2006/relationships/image" Target="../media/image10.png"/><Relationship Id="rId6" Type="http://schemas.openxmlformats.org/officeDocument/2006/relationships/image" Target="../media/image14.jpeg"/><Relationship Id="rId11" Type="http://schemas.openxmlformats.org/officeDocument/2006/relationships/image" Target="file:///\\pjfs02.pj.nl\data\Home\HVos\My%20Pictures\Gebouwen\De%20Dyk.jpg" TargetMode="External"/><Relationship Id="rId24" Type="http://schemas.openxmlformats.org/officeDocument/2006/relationships/image" Target="../media/image24.jpeg"/><Relationship Id="rId5" Type="http://schemas.openxmlformats.org/officeDocument/2006/relationships/image" Target="file:///\\pjfs02.pj.nl\data\Home\HVos\My%20Pictures\Gebouwen\Servicebureau%20klein.bmp" TargetMode="External"/><Relationship Id="rId15" Type="http://schemas.openxmlformats.org/officeDocument/2006/relationships/image" Target="file:///\\pjfs02.pj.nl\data\Home\HVos\My%20Pictures\Gebouwen\Gymnasium.bmp" TargetMode="External"/><Relationship Id="rId23" Type="http://schemas.openxmlformats.org/officeDocument/2006/relationships/image" Target="../media/image23.png"/><Relationship Id="rId10" Type="http://schemas.openxmlformats.org/officeDocument/2006/relationships/image" Target="../media/image16.jpeg"/><Relationship Id="rId19" Type="http://schemas.openxmlformats.org/officeDocument/2006/relationships/image" Target="file:///\\pjfs02.pj.nl\data\Home\HVos\My%20Pictures\Gebouwen\gebouw%20dalton%20004.bmp" TargetMode="External"/><Relationship Id="rId4" Type="http://schemas.openxmlformats.org/officeDocument/2006/relationships/image" Target="../media/image13.jpeg"/><Relationship Id="rId9" Type="http://schemas.openxmlformats.org/officeDocument/2006/relationships/image" Target="file:///\\pjfs02.pj.nl\data\Home\HVos\My%20Pictures\Gebouwen\de%20Brege.bmp" TargetMode="External"/><Relationship Id="rId14" Type="http://schemas.openxmlformats.org/officeDocument/2006/relationships/image" Target="../media/image18.jpeg"/><Relationship Id="rId22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25.png"/><Relationship Id="rId1" Type="http://schemas.openxmlformats.org/officeDocument/2006/relationships/image" Target="../media/image1.png"/><Relationship Id="rId4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177800</xdr:rowOff>
    </xdr:from>
    <xdr:to>
      <xdr:col>1</xdr:col>
      <xdr:colOff>1814</xdr:colOff>
      <xdr:row>3</xdr:row>
      <xdr:rowOff>876300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3D138D4-54D8-F849-B476-10CFD438E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47800"/>
          <a:ext cx="2960914" cy="69850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3</xdr:row>
      <xdr:rowOff>25400</xdr:rowOff>
    </xdr:from>
    <xdr:to>
      <xdr:col>2</xdr:col>
      <xdr:colOff>1922925</xdr:colOff>
      <xdr:row>3</xdr:row>
      <xdr:rowOff>1145000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70A1172-A90A-244A-A0F6-CFF5313AB3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61000" y="1295400"/>
          <a:ext cx="1618125" cy="1119600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3</xdr:row>
      <xdr:rowOff>12700</xdr:rowOff>
    </xdr:from>
    <xdr:to>
      <xdr:col>3</xdr:col>
      <xdr:colOff>1922925</xdr:colOff>
      <xdr:row>3</xdr:row>
      <xdr:rowOff>1138650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5D709B8-8890-B543-81C8-388FAD99BC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58100" y="1282700"/>
          <a:ext cx="1618125" cy="112595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3</xdr:row>
      <xdr:rowOff>12700</xdr:rowOff>
    </xdr:from>
    <xdr:to>
      <xdr:col>4</xdr:col>
      <xdr:colOff>1919750</xdr:colOff>
      <xdr:row>3</xdr:row>
      <xdr:rowOff>1138650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5A6F95B-C74B-E24D-AC7A-BDF2661CE0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40900" y="1282700"/>
          <a:ext cx="1729250" cy="1125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165100</xdr:colOff>
      <xdr:row>3</xdr:row>
      <xdr:rowOff>12700</xdr:rowOff>
    </xdr:from>
    <xdr:to>
      <xdr:col>5</xdr:col>
      <xdr:colOff>1922925</xdr:colOff>
      <xdr:row>3</xdr:row>
      <xdr:rowOff>1138650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4CE305FC-760D-D548-A5D9-686E85BA3C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912600" y="1282700"/>
          <a:ext cx="1757825" cy="112595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3</xdr:row>
      <xdr:rowOff>25400</xdr:rowOff>
    </xdr:from>
    <xdr:to>
      <xdr:col>6</xdr:col>
      <xdr:colOff>1919750</xdr:colOff>
      <xdr:row>3</xdr:row>
      <xdr:rowOff>1151350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491A964-5CD8-6142-871A-4B2E277DCE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097000" y="1295400"/>
          <a:ext cx="1767350" cy="1125950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3</xdr:row>
      <xdr:rowOff>12700</xdr:rowOff>
    </xdr:from>
    <xdr:to>
      <xdr:col>7</xdr:col>
      <xdr:colOff>1922364</xdr:colOff>
      <xdr:row>3</xdr:row>
      <xdr:rowOff>1132300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ED66367-0B11-024D-8769-77C76DCC72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56000" y="1282700"/>
          <a:ext cx="1808064" cy="1119600"/>
        </a:xfrm>
        <a:prstGeom prst="rect">
          <a:avLst/>
        </a:prstGeom>
      </xdr:spPr>
    </xdr:pic>
    <xdr:clientData/>
  </xdr:twoCellAnchor>
  <xdr:twoCellAnchor editAs="oneCell">
    <xdr:from>
      <xdr:col>8</xdr:col>
      <xdr:colOff>38099</xdr:colOff>
      <xdr:row>3</xdr:row>
      <xdr:rowOff>304800</xdr:rowOff>
    </xdr:from>
    <xdr:to>
      <xdr:col>9</xdr:col>
      <xdr:colOff>2906</xdr:colOff>
      <xdr:row>3</xdr:row>
      <xdr:rowOff>892175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7F29D177-A74F-7845-8FC1-FCCE63339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76899" y="1574800"/>
          <a:ext cx="2161907" cy="587375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3</xdr:row>
      <xdr:rowOff>12700</xdr:rowOff>
    </xdr:from>
    <xdr:to>
      <xdr:col>1</xdr:col>
      <xdr:colOff>1828800</xdr:colOff>
      <xdr:row>3</xdr:row>
      <xdr:rowOff>1127125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C7464AC9-EBCA-C740-8A9C-EEEBFCE2D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2000" y="1282700"/>
          <a:ext cx="1485900" cy="1114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165100</xdr:rowOff>
    </xdr:from>
    <xdr:to>
      <xdr:col>1</xdr:col>
      <xdr:colOff>473619</xdr:colOff>
      <xdr:row>3</xdr:row>
      <xdr:rowOff>863600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FBDB119-4C81-9044-90A9-B107785C9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435100"/>
          <a:ext cx="2886619" cy="698500"/>
        </a:xfrm>
        <a:prstGeom prst="rect">
          <a:avLst/>
        </a:prstGeom>
      </xdr:spPr>
    </xdr:pic>
    <xdr:clientData/>
  </xdr:twoCellAnchor>
  <xdr:twoCellAnchor editAs="oneCell">
    <xdr:from>
      <xdr:col>14</xdr:col>
      <xdr:colOff>88900</xdr:colOff>
      <xdr:row>3</xdr:row>
      <xdr:rowOff>69705</xdr:rowOff>
    </xdr:from>
    <xdr:to>
      <xdr:col>14</xdr:col>
      <xdr:colOff>2110740</xdr:colOff>
      <xdr:row>3</xdr:row>
      <xdr:rowOff>1133245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EF8D6C9-82C1-FA42-9210-7DD0BABCB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013400" y="1339705"/>
          <a:ext cx="2021840" cy="1063540"/>
        </a:xfrm>
        <a:prstGeom prst="rect">
          <a:avLst/>
        </a:prstGeom>
      </xdr:spPr>
    </xdr:pic>
    <xdr:clientData/>
  </xdr:twoCellAnchor>
  <xdr:twoCellAnchor editAs="oneCell">
    <xdr:from>
      <xdr:col>13</xdr:col>
      <xdr:colOff>89230</xdr:colOff>
      <xdr:row>3</xdr:row>
      <xdr:rowOff>71985</xdr:rowOff>
    </xdr:from>
    <xdr:to>
      <xdr:col>13</xdr:col>
      <xdr:colOff>2134713</xdr:colOff>
      <xdr:row>3</xdr:row>
      <xdr:rowOff>1117601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F317687-3152-6D4F-B6E8-5ACE86053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330" y="1341985"/>
          <a:ext cx="2045483" cy="1045616"/>
        </a:xfrm>
        <a:prstGeom prst="rect">
          <a:avLst/>
        </a:prstGeom>
      </xdr:spPr>
    </xdr:pic>
    <xdr:clientData/>
  </xdr:twoCellAnchor>
  <xdr:twoCellAnchor editAs="oneCell">
    <xdr:from>
      <xdr:col>16</xdr:col>
      <xdr:colOff>68649</xdr:colOff>
      <xdr:row>3</xdr:row>
      <xdr:rowOff>72242</xdr:rowOff>
    </xdr:from>
    <xdr:to>
      <xdr:col>16</xdr:col>
      <xdr:colOff>2082343</xdr:colOff>
      <xdr:row>3</xdr:row>
      <xdr:rowOff>1129505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20B1252-A4E1-5548-B472-90DDB9836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6937" y="1353683"/>
          <a:ext cx="2013694" cy="1057263"/>
        </a:xfrm>
        <a:prstGeom prst="rect">
          <a:avLst/>
        </a:prstGeom>
      </xdr:spPr>
    </xdr:pic>
    <xdr:clientData/>
  </xdr:twoCellAnchor>
  <xdr:twoCellAnchor editAs="oneCell">
    <xdr:from>
      <xdr:col>12</xdr:col>
      <xdr:colOff>97113</xdr:colOff>
      <xdr:row>3</xdr:row>
      <xdr:rowOff>58342</xdr:rowOff>
    </xdr:from>
    <xdr:to>
      <xdr:col>12</xdr:col>
      <xdr:colOff>2085974</xdr:colOff>
      <xdr:row>3</xdr:row>
      <xdr:rowOff>1155700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E72AC1A4-8DB9-E844-9D35-D1A07A706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r:link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52813" y="1328342"/>
          <a:ext cx="1988861" cy="1097358"/>
        </a:xfrm>
        <a:prstGeom prst="rect">
          <a:avLst/>
        </a:prstGeom>
      </xdr:spPr>
    </xdr:pic>
    <xdr:clientData/>
  </xdr:twoCellAnchor>
  <xdr:twoCellAnchor editAs="oneCell">
    <xdr:from>
      <xdr:col>9</xdr:col>
      <xdr:colOff>219440</xdr:colOff>
      <xdr:row>3</xdr:row>
      <xdr:rowOff>71403</xdr:rowOff>
    </xdr:from>
    <xdr:to>
      <xdr:col>9</xdr:col>
      <xdr:colOff>1888742</xdr:colOff>
      <xdr:row>3</xdr:row>
      <xdr:rowOff>1143001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EF18E7E5-AD3E-0843-89AD-8450D6A1F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r:link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21940" y="1341403"/>
          <a:ext cx="1669302" cy="1071598"/>
        </a:xfrm>
        <a:prstGeom prst="rect">
          <a:avLst/>
        </a:prstGeom>
      </xdr:spPr>
    </xdr:pic>
    <xdr:clientData/>
  </xdr:twoCellAnchor>
  <xdr:twoCellAnchor editAs="oneCell">
    <xdr:from>
      <xdr:col>8</xdr:col>
      <xdr:colOff>127000</xdr:colOff>
      <xdr:row>3</xdr:row>
      <xdr:rowOff>72819</xdr:rowOff>
    </xdr:from>
    <xdr:to>
      <xdr:col>8</xdr:col>
      <xdr:colOff>2020094</xdr:colOff>
      <xdr:row>4</xdr:row>
      <xdr:rowOff>43817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12E1999C-6F15-2943-AE69-16BE528D4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r:link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45100" y="1342819"/>
          <a:ext cx="1893094" cy="1139398"/>
        </a:xfrm>
        <a:prstGeom prst="rect">
          <a:avLst/>
        </a:prstGeom>
      </xdr:spPr>
    </xdr:pic>
    <xdr:clientData/>
  </xdr:twoCellAnchor>
  <xdr:twoCellAnchor editAs="oneCell">
    <xdr:from>
      <xdr:col>4</xdr:col>
      <xdr:colOff>244454</xdr:colOff>
      <xdr:row>3</xdr:row>
      <xdr:rowOff>66835</xdr:rowOff>
    </xdr:from>
    <xdr:to>
      <xdr:col>4</xdr:col>
      <xdr:colOff>1911219</xdr:colOff>
      <xdr:row>3</xdr:row>
      <xdr:rowOff>1130300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55F3A816-819B-EA44-8B69-8B5E8EC88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r:link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24954" y="1336835"/>
          <a:ext cx="1666765" cy="1063465"/>
        </a:xfrm>
        <a:prstGeom prst="rect">
          <a:avLst/>
        </a:prstGeom>
      </xdr:spPr>
    </xdr:pic>
    <xdr:clientData/>
  </xdr:twoCellAnchor>
  <xdr:twoCellAnchor>
    <xdr:from>
      <xdr:col>2</xdr:col>
      <xdr:colOff>317500</xdr:colOff>
      <xdr:row>3</xdr:row>
      <xdr:rowOff>39689</xdr:rowOff>
    </xdr:from>
    <xdr:to>
      <xdr:col>2</xdr:col>
      <xdr:colOff>1866900</xdr:colOff>
      <xdr:row>3</xdr:row>
      <xdr:rowOff>1123184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375743E7-A8B3-C94E-A665-4C2829A3F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r:link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9200" y="1309689"/>
          <a:ext cx="1549400" cy="1083495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3</xdr:row>
      <xdr:rowOff>51594</xdr:rowOff>
    </xdr:from>
    <xdr:to>
      <xdr:col>3</xdr:col>
      <xdr:colOff>1879996</xdr:colOff>
      <xdr:row>3</xdr:row>
      <xdr:rowOff>1131100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632BC117-6B2D-E844-806F-E441802E9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r:link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00900" y="1321594"/>
          <a:ext cx="1575196" cy="1079506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3</xdr:row>
      <xdr:rowOff>36541</xdr:rowOff>
    </xdr:from>
    <xdr:to>
      <xdr:col>1</xdr:col>
      <xdr:colOff>1892300</xdr:colOff>
      <xdr:row>3</xdr:row>
      <xdr:rowOff>1131980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8F31F648-191F-6341-9912-C02ECC23C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r:link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2100" y="1306541"/>
          <a:ext cx="1587500" cy="1095439"/>
        </a:xfrm>
        <a:prstGeom prst="rect">
          <a:avLst/>
        </a:prstGeom>
      </xdr:spPr>
    </xdr:pic>
    <xdr:clientData/>
  </xdr:twoCellAnchor>
  <xdr:twoCellAnchor editAs="oneCell">
    <xdr:from>
      <xdr:col>5</xdr:col>
      <xdr:colOff>1155700</xdr:colOff>
      <xdr:row>3</xdr:row>
      <xdr:rowOff>46261</xdr:rowOff>
    </xdr:from>
    <xdr:to>
      <xdr:col>6</xdr:col>
      <xdr:colOff>989589</xdr:colOff>
      <xdr:row>3</xdr:row>
      <xdr:rowOff>1130301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B34A53A8-EB64-0F4D-ABFD-F50A22958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r:link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20600" y="1316261"/>
          <a:ext cx="2018289" cy="1084040"/>
        </a:xfrm>
        <a:prstGeom prst="rect">
          <a:avLst/>
        </a:prstGeom>
      </xdr:spPr>
    </xdr:pic>
    <xdr:clientData/>
  </xdr:twoCellAnchor>
  <xdr:twoCellAnchor editAs="oneCell">
    <xdr:from>
      <xdr:col>7</xdr:col>
      <xdr:colOff>152399</xdr:colOff>
      <xdr:row>3</xdr:row>
      <xdr:rowOff>50800</xdr:rowOff>
    </xdr:from>
    <xdr:to>
      <xdr:col>7</xdr:col>
      <xdr:colOff>1913890</xdr:colOff>
      <xdr:row>3</xdr:row>
      <xdr:rowOff>1143000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38CBD424-322F-5446-8036-36F07626A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86099" y="1320800"/>
          <a:ext cx="1761491" cy="1092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1219200</xdr:colOff>
      <xdr:row>3</xdr:row>
      <xdr:rowOff>50800</xdr:rowOff>
    </xdr:from>
    <xdr:to>
      <xdr:col>11</xdr:col>
      <xdr:colOff>1079500</xdr:colOff>
      <xdr:row>3</xdr:row>
      <xdr:rowOff>1117600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4D7A41BB-C500-F74D-9C27-078B50E48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3406100" y="1320800"/>
          <a:ext cx="2044700" cy="1066800"/>
        </a:xfrm>
        <a:prstGeom prst="rect">
          <a:avLst/>
        </a:prstGeom>
      </xdr:spPr>
    </xdr:pic>
    <xdr:clientData/>
  </xdr:twoCellAnchor>
  <xdr:twoCellAnchor editAs="oneCell">
    <xdr:from>
      <xdr:col>15</xdr:col>
      <xdr:colOff>80090</xdr:colOff>
      <xdr:row>3</xdr:row>
      <xdr:rowOff>61019</xdr:rowOff>
    </xdr:from>
    <xdr:to>
      <xdr:col>15</xdr:col>
      <xdr:colOff>2139549</xdr:colOff>
      <xdr:row>3</xdr:row>
      <xdr:rowOff>1121262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7CFF1DDA-0666-DB41-9FF0-203BDE043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203063" y="1342460"/>
          <a:ext cx="2059459" cy="10602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177800</xdr:rowOff>
    </xdr:from>
    <xdr:to>
      <xdr:col>1</xdr:col>
      <xdr:colOff>1814</xdr:colOff>
      <xdr:row>3</xdr:row>
      <xdr:rowOff>876300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CAB07AA-CC8A-5D4F-8E82-E1C0DA904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47800"/>
          <a:ext cx="2960914" cy="6985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</xdr:row>
      <xdr:rowOff>12700</xdr:rowOff>
    </xdr:from>
    <xdr:to>
      <xdr:col>2</xdr:col>
      <xdr:colOff>1573</xdr:colOff>
      <xdr:row>3</xdr:row>
      <xdr:rowOff>1117600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3406C11B-5FEF-EB46-B2F5-2E3EB2828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73400" y="1282700"/>
          <a:ext cx="2019300" cy="1104900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3</xdr:row>
      <xdr:rowOff>38100</xdr:rowOff>
    </xdr:from>
    <xdr:to>
      <xdr:col>3</xdr:col>
      <xdr:colOff>4748</xdr:colOff>
      <xdr:row>3</xdr:row>
      <xdr:rowOff>1152104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B455D9C4-3770-4F4B-AFBF-B3AE7EBE3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13400" y="1308100"/>
          <a:ext cx="1498600" cy="1114004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3</xdr:row>
      <xdr:rowOff>25400</xdr:rowOff>
    </xdr:from>
    <xdr:to>
      <xdr:col>4</xdr:col>
      <xdr:colOff>2493</xdr:colOff>
      <xdr:row>3</xdr:row>
      <xdr:rowOff>1130300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DE05160D-2CC3-F944-B97A-35DDFBA89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91400" y="1295400"/>
          <a:ext cx="2096420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cturen@singelland.n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facturen@ovo-fryslannoord.n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rediteuren@rsg-sneek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7"/>
  <sheetViews>
    <sheetView showGridLines="0" tabSelected="1" zoomScaleNormal="100" zoomScaleSheetLayoutView="125" zoomScalePageLayoutView="125" workbookViewId="0">
      <pane xSplit="1" ySplit="4" topLeftCell="B5" activePane="bottomRight" state="frozen"/>
      <selection activeCell="P22" sqref="P22:P24"/>
      <selection pane="topRight" activeCell="P22" sqref="P22:P24"/>
      <selection pane="bottomLeft" activeCell="P22" sqref="P22:P24"/>
      <selection pane="bottomRight" activeCell="A3" sqref="A3"/>
    </sheetView>
  </sheetViews>
  <sheetFormatPr baseColWidth="10" defaultColWidth="8.83203125" defaultRowHeight="15" x14ac:dyDescent="0.2"/>
  <cols>
    <col min="1" max="1" width="38.83203125" customWidth="1"/>
    <col min="2" max="2" width="28.83203125" style="42" customWidth="1"/>
    <col min="3" max="9" width="28.83203125" customWidth="1"/>
    <col min="10" max="10" width="28.83203125" style="42" customWidth="1"/>
    <col min="12" max="12" width="9.33203125" bestFit="1" customWidth="1"/>
  </cols>
  <sheetData>
    <row r="2" spans="1:10" ht="35" x14ac:dyDescent="0.2">
      <c r="A2" s="87" t="s">
        <v>104</v>
      </c>
      <c r="B2" s="87"/>
      <c r="C2" s="88"/>
      <c r="D2" s="88"/>
      <c r="E2" s="88"/>
      <c r="F2" s="88"/>
      <c r="G2" s="88"/>
      <c r="H2" s="88"/>
      <c r="I2" s="88"/>
      <c r="J2" s="3"/>
    </row>
    <row r="3" spans="1:10" s="44" customFormat="1" ht="50.25" customHeight="1" x14ac:dyDescent="0.2">
      <c r="A3" s="4"/>
      <c r="B3" s="43" t="s">
        <v>105</v>
      </c>
      <c r="C3" s="5" t="s">
        <v>65</v>
      </c>
      <c r="D3" s="5" t="s">
        <v>66</v>
      </c>
      <c r="E3" s="5" t="s">
        <v>63</v>
      </c>
      <c r="F3" s="5" t="s">
        <v>67</v>
      </c>
      <c r="G3" s="5" t="s">
        <v>68</v>
      </c>
      <c r="H3" s="5" t="s">
        <v>64</v>
      </c>
      <c r="I3" s="5" t="s">
        <v>64</v>
      </c>
      <c r="J3" s="5" t="s">
        <v>94</v>
      </c>
    </row>
    <row r="4" spans="1:10" ht="92.25" customHeight="1" x14ac:dyDescent="0.2">
      <c r="A4" s="8"/>
      <c r="B4" s="45"/>
      <c r="C4" s="9"/>
      <c r="D4" s="46"/>
      <c r="E4" s="46"/>
      <c r="F4" s="9"/>
      <c r="G4" s="9"/>
      <c r="H4" s="9"/>
      <c r="I4" s="9"/>
      <c r="J4" s="47"/>
    </row>
    <row r="5" spans="1:10" s="53" customFormat="1" ht="35" customHeight="1" x14ac:dyDescent="0.2">
      <c r="A5" s="48" t="s">
        <v>0</v>
      </c>
      <c r="B5" s="49" t="s">
        <v>52</v>
      </c>
      <c r="C5" s="50" t="s">
        <v>40</v>
      </c>
      <c r="D5" s="50" t="s">
        <v>42</v>
      </c>
      <c r="E5" s="51" t="s">
        <v>44</v>
      </c>
      <c r="F5" s="51" t="s">
        <v>46</v>
      </c>
      <c r="G5" s="51" t="s">
        <v>86</v>
      </c>
      <c r="H5" s="51" t="s">
        <v>48</v>
      </c>
      <c r="I5" s="51" t="s">
        <v>80</v>
      </c>
      <c r="J5" s="52"/>
    </row>
    <row r="6" spans="1:10" s="53" customFormat="1" ht="35" customHeight="1" x14ac:dyDescent="0.2">
      <c r="A6" s="12" t="s">
        <v>1</v>
      </c>
      <c r="B6" s="54" t="s">
        <v>53</v>
      </c>
      <c r="C6" s="55" t="s">
        <v>41</v>
      </c>
      <c r="D6" s="56" t="s">
        <v>43</v>
      </c>
      <c r="E6" s="56" t="s">
        <v>45</v>
      </c>
      <c r="F6" s="56" t="s">
        <v>47</v>
      </c>
      <c r="G6" s="56" t="s">
        <v>85</v>
      </c>
      <c r="H6" s="56" t="s">
        <v>49</v>
      </c>
      <c r="I6" s="56" t="s">
        <v>81</v>
      </c>
      <c r="J6" s="15"/>
    </row>
    <row r="7" spans="1:10" s="53" customFormat="1" ht="35" customHeight="1" x14ac:dyDescent="0.2">
      <c r="A7" s="1" t="s">
        <v>50</v>
      </c>
      <c r="B7" s="49" t="s">
        <v>62</v>
      </c>
      <c r="C7" s="57" t="s">
        <v>59</v>
      </c>
      <c r="D7" s="57" t="s">
        <v>59</v>
      </c>
      <c r="E7" s="57" t="s">
        <v>59</v>
      </c>
      <c r="F7" s="57" t="s">
        <v>59</v>
      </c>
      <c r="G7" s="57" t="s">
        <v>59</v>
      </c>
      <c r="H7" s="57" t="s">
        <v>59</v>
      </c>
      <c r="I7" s="57" t="s">
        <v>59</v>
      </c>
      <c r="J7" s="17"/>
    </row>
    <row r="8" spans="1:10" s="53" customFormat="1" ht="35" customHeight="1" x14ac:dyDescent="0.2">
      <c r="A8" s="1" t="s">
        <v>60</v>
      </c>
      <c r="B8" s="89" t="s">
        <v>61</v>
      </c>
      <c r="C8" s="90"/>
      <c r="D8" s="90"/>
      <c r="E8" s="90"/>
      <c r="F8" s="90"/>
      <c r="G8" s="90"/>
      <c r="H8" s="90"/>
      <c r="I8" s="91"/>
      <c r="J8" s="17"/>
    </row>
    <row r="9" spans="1:10" s="53" customFormat="1" ht="35" customHeight="1" x14ac:dyDescent="0.2">
      <c r="A9" s="18" t="s">
        <v>74</v>
      </c>
      <c r="B9" s="92" t="s">
        <v>75</v>
      </c>
      <c r="C9" s="93"/>
      <c r="D9" s="93"/>
      <c r="E9" s="93"/>
      <c r="F9" s="93"/>
      <c r="G9" s="93"/>
      <c r="H9" s="93"/>
      <c r="I9" s="94"/>
      <c r="J9" s="17"/>
    </row>
    <row r="10" spans="1:10" s="53" customFormat="1" ht="35" customHeight="1" x14ac:dyDescent="0.2">
      <c r="A10" s="1" t="s">
        <v>112</v>
      </c>
      <c r="B10" s="97"/>
      <c r="C10" s="98"/>
      <c r="D10" s="98"/>
      <c r="E10" s="98"/>
      <c r="F10" s="98"/>
      <c r="G10" s="98"/>
      <c r="H10" s="98"/>
      <c r="I10" s="99"/>
      <c r="J10" s="17"/>
    </row>
    <row r="11" spans="1:10" s="53" customFormat="1" ht="35" customHeight="1" x14ac:dyDescent="0.2">
      <c r="A11" s="1" t="s">
        <v>2</v>
      </c>
      <c r="B11" s="58">
        <v>458</v>
      </c>
      <c r="C11" s="59">
        <v>780</v>
      </c>
      <c r="D11" s="59">
        <v>1319</v>
      </c>
      <c r="E11" s="56">
        <v>221</v>
      </c>
      <c r="F11" s="56">
        <v>454</v>
      </c>
      <c r="G11" s="56">
        <v>217</v>
      </c>
      <c r="H11" s="56">
        <v>244</v>
      </c>
      <c r="I11" s="56">
        <v>72</v>
      </c>
      <c r="J11" s="60">
        <f>SUM(B11:I11)</f>
        <v>3765</v>
      </c>
    </row>
    <row r="12" spans="1:10" s="53" customFormat="1" ht="35" customHeight="1" x14ac:dyDescent="0.2">
      <c r="A12" s="1" t="s">
        <v>51</v>
      </c>
      <c r="B12" s="58">
        <v>52</v>
      </c>
      <c r="C12" s="59">
        <v>73</v>
      </c>
      <c r="D12" s="59">
        <v>96</v>
      </c>
      <c r="E12" s="56">
        <v>27</v>
      </c>
      <c r="F12" s="56">
        <v>44</v>
      </c>
      <c r="G12" s="56">
        <v>28</v>
      </c>
      <c r="H12" s="56">
        <v>22</v>
      </c>
      <c r="I12" s="56">
        <v>6</v>
      </c>
      <c r="J12" s="60">
        <f>SUM(B12:I12)</f>
        <v>348</v>
      </c>
    </row>
    <row r="13" spans="1:10" s="53" customFormat="1" ht="35" customHeight="1" x14ac:dyDescent="0.2">
      <c r="A13" s="1" t="s">
        <v>134</v>
      </c>
      <c r="B13" s="58"/>
      <c r="C13" s="59"/>
      <c r="D13" s="59"/>
      <c r="E13" s="56"/>
      <c r="F13" s="56"/>
      <c r="G13" s="56"/>
      <c r="H13" s="56"/>
      <c r="I13" s="56"/>
      <c r="J13" s="60"/>
    </row>
    <row r="14" spans="1:10" s="53" customFormat="1" ht="35" customHeight="1" x14ac:dyDescent="0.2">
      <c r="A14" s="21" t="s">
        <v>54</v>
      </c>
      <c r="B14" s="61" t="s">
        <v>93</v>
      </c>
      <c r="C14" s="57" t="s">
        <v>83</v>
      </c>
      <c r="D14" s="57" t="s">
        <v>82</v>
      </c>
      <c r="E14" s="57" t="s">
        <v>56</v>
      </c>
      <c r="F14" s="57" t="s">
        <v>84</v>
      </c>
      <c r="G14" s="57" t="s">
        <v>69</v>
      </c>
      <c r="H14" s="57" t="s">
        <v>151</v>
      </c>
      <c r="I14" s="57" t="s">
        <v>152</v>
      </c>
      <c r="J14" s="62"/>
    </row>
    <row r="15" spans="1:10" s="53" customFormat="1" ht="35" customHeight="1" x14ac:dyDescent="0.2">
      <c r="A15" s="24" t="s">
        <v>110</v>
      </c>
      <c r="B15" s="63" t="s">
        <v>73</v>
      </c>
      <c r="C15" s="57"/>
      <c r="D15" s="57"/>
      <c r="E15" s="57"/>
      <c r="F15" s="57"/>
      <c r="G15" s="57"/>
      <c r="H15" s="57"/>
      <c r="I15" s="57"/>
      <c r="J15" s="64"/>
    </row>
    <row r="16" spans="1:10" s="77" customFormat="1" ht="35" customHeight="1" x14ac:dyDescent="0.2">
      <c r="A16" s="78" t="s">
        <v>77</v>
      </c>
      <c r="B16" s="65" t="s">
        <v>79</v>
      </c>
      <c r="C16" s="76" t="s">
        <v>78</v>
      </c>
      <c r="D16" s="76" t="s">
        <v>78</v>
      </c>
      <c r="E16" s="76" t="s">
        <v>78</v>
      </c>
      <c r="F16" s="76" t="s">
        <v>78</v>
      </c>
      <c r="G16" s="76" t="s">
        <v>78</v>
      </c>
      <c r="H16" s="76" t="s">
        <v>78</v>
      </c>
      <c r="I16" s="76" t="s">
        <v>78</v>
      </c>
      <c r="J16" s="65"/>
    </row>
    <row r="17" spans="1:17" s="53" customFormat="1" ht="35" customHeight="1" x14ac:dyDescent="0.2">
      <c r="A17" s="21" t="s">
        <v>72</v>
      </c>
      <c r="B17" s="57" t="s">
        <v>79</v>
      </c>
      <c r="C17" s="66"/>
      <c r="D17" s="66"/>
      <c r="E17" s="66"/>
      <c r="F17" s="66"/>
      <c r="G17" s="66"/>
      <c r="H17" s="66"/>
      <c r="I17" s="66"/>
      <c r="J17" s="67"/>
    </row>
    <row r="18" spans="1:17" s="53" customFormat="1" ht="35" customHeight="1" x14ac:dyDescent="0.2">
      <c r="A18" s="21" t="s">
        <v>111</v>
      </c>
      <c r="B18" s="57" t="s">
        <v>148</v>
      </c>
      <c r="C18" s="66" t="s">
        <v>148</v>
      </c>
      <c r="D18" s="66"/>
      <c r="E18" s="66"/>
      <c r="F18" s="66"/>
      <c r="G18" s="66"/>
      <c r="H18" s="66"/>
      <c r="I18" s="66"/>
      <c r="J18" s="67"/>
    </row>
    <row r="19" spans="1:17" s="53" customFormat="1" ht="35" customHeight="1" x14ac:dyDescent="0.2">
      <c r="A19" s="21" t="s">
        <v>108</v>
      </c>
      <c r="B19" s="57" t="s">
        <v>119</v>
      </c>
      <c r="C19" s="66" t="s">
        <v>153</v>
      </c>
      <c r="D19" s="66" t="s">
        <v>153</v>
      </c>
      <c r="E19" s="66" t="s">
        <v>153</v>
      </c>
      <c r="F19" s="66" t="s">
        <v>153</v>
      </c>
      <c r="G19" s="66" t="s">
        <v>153</v>
      </c>
      <c r="H19" s="66" t="s">
        <v>153</v>
      </c>
      <c r="I19" s="66" t="s">
        <v>153</v>
      </c>
      <c r="J19" s="67"/>
    </row>
    <row r="20" spans="1:17" s="53" customFormat="1" ht="35" customHeight="1" x14ac:dyDescent="0.2">
      <c r="A20" s="21" t="s">
        <v>114</v>
      </c>
      <c r="B20" s="72" t="s">
        <v>120</v>
      </c>
      <c r="C20" s="72" t="s">
        <v>120</v>
      </c>
      <c r="D20" s="72" t="s">
        <v>120</v>
      </c>
      <c r="E20" s="72" t="s">
        <v>120</v>
      </c>
      <c r="F20" s="72" t="s">
        <v>120</v>
      </c>
      <c r="G20" s="72" t="s">
        <v>120</v>
      </c>
      <c r="H20" s="72" t="s">
        <v>120</v>
      </c>
      <c r="I20" s="72" t="s">
        <v>120</v>
      </c>
      <c r="J20" s="67"/>
    </row>
    <row r="21" spans="1:17" s="53" customFormat="1" ht="35" customHeight="1" x14ac:dyDescent="0.2">
      <c r="A21" s="21" t="s">
        <v>109</v>
      </c>
      <c r="B21" s="57" t="s">
        <v>149</v>
      </c>
      <c r="C21" s="57" t="s">
        <v>149</v>
      </c>
      <c r="D21" s="57" t="s">
        <v>149</v>
      </c>
      <c r="E21" s="57" t="s">
        <v>149</v>
      </c>
      <c r="F21" s="57" t="s">
        <v>149</v>
      </c>
      <c r="G21" s="57" t="s">
        <v>149</v>
      </c>
      <c r="H21" s="57" t="s">
        <v>149</v>
      </c>
      <c r="I21" s="57" t="s">
        <v>149</v>
      </c>
      <c r="J21" s="67"/>
    </row>
    <row r="22" spans="1:17" s="69" customFormat="1" ht="35" customHeight="1" x14ac:dyDescent="0.2">
      <c r="A22" s="1" t="s">
        <v>106</v>
      </c>
      <c r="B22" s="95" t="s">
        <v>107</v>
      </c>
      <c r="C22" s="96"/>
      <c r="D22" s="96"/>
      <c r="E22" s="96"/>
      <c r="F22" s="96"/>
      <c r="G22" s="96"/>
      <c r="H22" s="96"/>
      <c r="I22" s="96"/>
      <c r="J22" s="68"/>
    </row>
    <row r="23" spans="1:17" s="69" customFormat="1" ht="35" customHeight="1" x14ac:dyDescent="0.2">
      <c r="A23" s="1" t="s">
        <v>121</v>
      </c>
      <c r="B23" s="56" t="s">
        <v>154</v>
      </c>
      <c r="C23" s="56" t="s">
        <v>154</v>
      </c>
      <c r="D23" s="56" t="s">
        <v>154</v>
      </c>
      <c r="E23" s="56" t="s">
        <v>154</v>
      </c>
      <c r="F23" s="56" t="s">
        <v>154</v>
      </c>
      <c r="G23" s="56" t="s">
        <v>154</v>
      </c>
      <c r="H23" s="56" t="s">
        <v>154</v>
      </c>
      <c r="I23" s="56" t="s">
        <v>154</v>
      </c>
      <c r="J23" s="56"/>
      <c r="K23" s="70"/>
      <c r="L23" s="71"/>
      <c r="M23" s="71"/>
      <c r="N23" s="71"/>
      <c r="O23" s="71"/>
      <c r="P23" s="71"/>
    </row>
    <row r="24" spans="1:17" s="69" customFormat="1" ht="35" customHeight="1" x14ac:dyDescent="0.2">
      <c r="A24" s="1" t="s">
        <v>115</v>
      </c>
      <c r="B24" s="72"/>
      <c r="C24" s="72"/>
      <c r="D24" s="72"/>
      <c r="E24" s="72"/>
      <c r="F24" s="72"/>
      <c r="G24" s="72"/>
      <c r="H24" s="72"/>
      <c r="I24" s="72"/>
      <c r="J24" s="72"/>
      <c r="K24" s="73"/>
      <c r="L24" s="74"/>
      <c r="M24" s="74"/>
      <c r="N24" s="74"/>
      <c r="O24" s="74"/>
      <c r="P24" s="74"/>
      <c r="Q24" s="75"/>
    </row>
    <row r="25" spans="1:17" s="69" customFormat="1" ht="100" customHeight="1" x14ac:dyDescent="0.2">
      <c r="A25" s="1" t="s">
        <v>124</v>
      </c>
      <c r="B25" s="72" t="s">
        <v>150</v>
      </c>
      <c r="C25" s="72" t="s">
        <v>150</v>
      </c>
      <c r="D25" s="72" t="s">
        <v>150</v>
      </c>
      <c r="E25" s="72" t="s">
        <v>150</v>
      </c>
      <c r="F25" s="72" t="s">
        <v>150</v>
      </c>
      <c r="G25" s="72" t="s">
        <v>150</v>
      </c>
      <c r="H25" s="72" t="s">
        <v>150</v>
      </c>
      <c r="I25" s="72" t="s">
        <v>150</v>
      </c>
      <c r="J25" s="72"/>
      <c r="K25" s="73"/>
      <c r="L25" s="74"/>
      <c r="M25" s="74"/>
      <c r="N25" s="74"/>
      <c r="O25" s="74"/>
      <c r="P25" s="74"/>
      <c r="Q25" s="75"/>
    </row>
    <row r="26" spans="1:17" ht="35" customHeight="1" x14ac:dyDescent="0.2">
      <c r="A26" s="1" t="s">
        <v>116</v>
      </c>
      <c r="B26" s="72" t="s">
        <v>155</v>
      </c>
      <c r="C26" s="40" t="s">
        <v>139</v>
      </c>
      <c r="D26" s="40" t="s">
        <v>139</v>
      </c>
      <c r="E26" s="40" t="s">
        <v>138</v>
      </c>
      <c r="F26" s="40" t="s">
        <v>138</v>
      </c>
      <c r="G26" s="40" t="s">
        <v>138</v>
      </c>
      <c r="H26" s="40" t="s">
        <v>139</v>
      </c>
      <c r="I26" s="40" t="s">
        <v>139</v>
      </c>
      <c r="J26" s="72"/>
    </row>
    <row r="27" spans="1:17" ht="35" customHeight="1" x14ac:dyDescent="0.2">
      <c r="A27" s="1" t="s">
        <v>117</v>
      </c>
      <c r="B27" s="72" t="s">
        <v>156</v>
      </c>
      <c r="C27" s="72" t="s">
        <v>157</v>
      </c>
      <c r="D27" s="72" t="s">
        <v>157</v>
      </c>
      <c r="E27" s="72" t="s">
        <v>158</v>
      </c>
      <c r="F27" s="72" t="s">
        <v>158</v>
      </c>
      <c r="G27" s="72" t="s">
        <v>158</v>
      </c>
      <c r="H27" s="72" t="s">
        <v>157</v>
      </c>
      <c r="I27" s="72" t="s">
        <v>157</v>
      </c>
      <c r="J27" s="72"/>
    </row>
  </sheetData>
  <sheetProtection algorithmName="SHA-512" hashValue="8hdm9l8fHjmFAD97izXWCnDg70MqiM20Xnli8fRW7DvRXxtEG+SkecfozLh34obSiwdadOxT2mGN9j6RxsiC7w==" saltValue="ItCRmT6blpHfGS2vVOLTWA==" spinCount="100000" sheet="1" objects="1" scenarios="1"/>
  <mergeCells count="5">
    <mergeCell ref="A2:I2"/>
    <mergeCell ref="B8:I8"/>
    <mergeCell ref="B9:I9"/>
    <mergeCell ref="B22:I22"/>
    <mergeCell ref="B10:I10"/>
  </mergeCells>
  <hyperlinks>
    <hyperlink ref="B9" r:id="rId1" xr:uid="{00000000-0004-0000-0000-000000000000}"/>
  </hyperlinks>
  <pageMargins left="0.70866141732283472" right="0.70866141732283472" top="0.15748031496062992" bottom="0.35433070866141736" header="0.31496062992125984" footer="0.31496062992125984"/>
  <pageSetup paperSize="8" scale="65" fitToWidth="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27"/>
  <sheetViews>
    <sheetView showGridLines="0" zoomScaleNormal="100" zoomScaleSheetLayoutView="125" zoomScalePageLayoutView="125" workbookViewId="0">
      <pane xSplit="1" ySplit="4" topLeftCell="H5" activePane="bottomRight" state="frozen"/>
      <selection activeCell="A14" sqref="A14"/>
      <selection pane="topRight" activeCell="A14" sqref="A14"/>
      <selection pane="bottomLeft" activeCell="A14" sqref="A14"/>
      <selection pane="bottomRight" activeCell="A3" sqref="A3"/>
    </sheetView>
  </sheetViews>
  <sheetFormatPr baseColWidth="10" defaultColWidth="8.6640625" defaultRowHeight="15" x14ac:dyDescent="0.2"/>
  <cols>
    <col min="1" max="1" width="33.1640625" bestFit="1" customWidth="1"/>
    <col min="2" max="17" width="28.6640625" customWidth="1"/>
    <col min="18" max="18" width="28.6640625" style="42" customWidth="1"/>
    <col min="22" max="22" width="14.5" bestFit="1" customWidth="1"/>
  </cols>
  <sheetData>
    <row r="2" spans="1:18" ht="35" x14ac:dyDescent="0.2">
      <c r="A2" s="102" t="s">
        <v>55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3"/>
    </row>
    <row r="3" spans="1:18" s="7" customFormat="1" ht="50.25" customHeight="1" x14ac:dyDescent="0.2">
      <c r="A3" s="4"/>
      <c r="B3" s="5" t="s">
        <v>15</v>
      </c>
      <c r="C3" s="103" t="s">
        <v>16</v>
      </c>
      <c r="D3" s="104"/>
      <c r="E3" s="5" t="s">
        <v>17</v>
      </c>
      <c r="F3" s="5" t="s">
        <v>18</v>
      </c>
      <c r="G3" s="5" t="s">
        <v>20</v>
      </c>
      <c r="H3" s="5" t="s">
        <v>19</v>
      </c>
      <c r="I3" s="5" t="s">
        <v>31</v>
      </c>
      <c r="J3" s="5" t="s">
        <v>30</v>
      </c>
      <c r="K3" s="103" t="s">
        <v>32</v>
      </c>
      <c r="L3" s="104"/>
      <c r="M3" s="5" t="s">
        <v>33</v>
      </c>
      <c r="N3" s="5" t="s">
        <v>34</v>
      </c>
      <c r="O3" s="5" t="s">
        <v>34</v>
      </c>
      <c r="P3" s="5" t="s">
        <v>159</v>
      </c>
      <c r="Q3" s="5" t="s">
        <v>39</v>
      </c>
      <c r="R3" s="6" t="s">
        <v>95</v>
      </c>
    </row>
    <row r="4" spans="1:18" ht="92.25" customHeight="1" x14ac:dyDescent="0.2">
      <c r="A4" s="8"/>
      <c r="B4" s="9"/>
      <c r="C4" s="105"/>
      <c r="D4" s="106"/>
      <c r="E4" s="10"/>
      <c r="F4" s="105"/>
      <c r="G4" s="106"/>
      <c r="H4" s="9"/>
      <c r="I4" s="9"/>
      <c r="J4" s="9"/>
      <c r="K4" s="105"/>
      <c r="L4" s="106"/>
      <c r="M4" s="9"/>
      <c r="N4" s="9"/>
      <c r="O4" s="9"/>
      <c r="P4" s="9"/>
      <c r="Q4" s="9"/>
      <c r="R4" s="11"/>
    </row>
    <row r="5" spans="1:18" s="16" customFormat="1" ht="35" customHeight="1" x14ac:dyDescent="0.2">
      <c r="A5" s="12" t="s">
        <v>0</v>
      </c>
      <c r="B5" s="13" t="s">
        <v>3</v>
      </c>
      <c r="C5" s="13" t="s">
        <v>4</v>
      </c>
      <c r="D5" s="13" t="s">
        <v>5</v>
      </c>
      <c r="E5" s="13" t="s">
        <v>6</v>
      </c>
      <c r="F5" s="107" t="s">
        <v>7</v>
      </c>
      <c r="G5" s="108"/>
      <c r="H5" s="14" t="s">
        <v>21</v>
      </c>
      <c r="I5" s="14" t="s">
        <v>23</v>
      </c>
      <c r="J5" s="14" t="s">
        <v>25</v>
      </c>
      <c r="K5" s="14" t="s">
        <v>26</v>
      </c>
      <c r="L5" s="14" t="s">
        <v>91</v>
      </c>
      <c r="M5" s="14" t="s">
        <v>28</v>
      </c>
      <c r="N5" s="14" t="s">
        <v>35</v>
      </c>
      <c r="O5" s="14" t="s">
        <v>37</v>
      </c>
      <c r="P5" s="79" t="s">
        <v>160</v>
      </c>
      <c r="Q5" s="13" t="s">
        <v>8</v>
      </c>
      <c r="R5" s="15"/>
    </row>
    <row r="6" spans="1:18" s="16" customFormat="1" ht="35" customHeight="1" x14ac:dyDescent="0.2">
      <c r="A6" s="12" t="s">
        <v>1</v>
      </c>
      <c r="B6" s="13" t="s">
        <v>9</v>
      </c>
      <c r="C6" s="13" t="s">
        <v>10</v>
      </c>
      <c r="D6" s="13" t="s">
        <v>11</v>
      </c>
      <c r="E6" s="13" t="s">
        <v>12</v>
      </c>
      <c r="F6" s="107" t="s">
        <v>13</v>
      </c>
      <c r="G6" s="108"/>
      <c r="H6" s="14" t="s">
        <v>22</v>
      </c>
      <c r="I6" s="14" t="s">
        <v>24</v>
      </c>
      <c r="J6" s="14" t="s">
        <v>24</v>
      </c>
      <c r="K6" s="14" t="s">
        <v>27</v>
      </c>
      <c r="L6" s="14" t="s">
        <v>92</v>
      </c>
      <c r="M6" s="14" t="s">
        <v>29</v>
      </c>
      <c r="N6" s="14" t="s">
        <v>36</v>
      </c>
      <c r="O6" s="14" t="s">
        <v>38</v>
      </c>
      <c r="P6" s="79" t="s">
        <v>161</v>
      </c>
      <c r="Q6" s="13" t="s">
        <v>14</v>
      </c>
      <c r="R6" s="15"/>
    </row>
    <row r="7" spans="1:18" s="16" customFormat="1" ht="35" customHeight="1" x14ac:dyDescent="0.2">
      <c r="A7" s="1" t="s">
        <v>50</v>
      </c>
      <c r="B7" s="13" t="s">
        <v>58</v>
      </c>
      <c r="C7" s="13" t="s">
        <v>58</v>
      </c>
      <c r="D7" s="13" t="s">
        <v>58</v>
      </c>
      <c r="E7" s="13" t="s">
        <v>58</v>
      </c>
      <c r="F7" s="13" t="s">
        <v>58</v>
      </c>
      <c r="G7" s="13" t="s">
        <v>98</v>
      </c>
      <c r="H7" s="13" t="s">
        <v>58</v>
      </c>
      <c r="I7" s="13" t="s">
        <v>58</v>
      </c>
      <c r="J7" s="13" t="s">
        <v>58</v>
      </c>
      <c r="K7" s="13" t="s">
        <v>58</v>
      </c>
      <c r="L7" s="13" t="s">
        <v>58</v>
      </c>
      <c r="M7" s="13" t="s">
        <v>58</v>
      </c>
      <c r="N7" s="13" t="s">
        <v>57</v>
      </c>
      <c r="O7" s="13" t="s">
        <v>57</v>
      </c>
      <c r="P7" s="13" t="s">
        <v>162</v>
      </c>
      <c r="Q7" s="13" t="s">
        <v>58</v>
      </c>
      <c r="R7" s="17"/>
    </row>
    <row r="8" spans="1:18" s="16" customFormat="1" ht="35" customHeight="1" x14ac:dyDescent="0.2">
      <c r="A8" s="1" t="s">
        <v>60</v>
      </c>
      <c r="B8" s="107" t="s">
        <v>97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10"/>
      <c r="R8" s="17"/>
    </row>
    <row r="9" spans="1:18" s="16" customFormat="1" ht="35" customHeight="1" x14ac:dyDescent="0.2">
      <c r="A9" s="18" t="s">
        <v>74</v>
      </c>
      <c r="B9" s="111" t="s">
        <v>76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8"/>
      <c r="R9" s="17"/>
    </row>
    <row r="10" spans="1:18" s="16" customFormat="1" ht="35" customHeight="1" x14ac:dyDescent="0.2">
      <c r="A10" s="1" t="s">
        <v>112</v>
      </c>
      <c r="B10" s="112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4"/>
      <c r="R10" s="17"/>
    </row>
    <row r="11" spans="1:18" s="16" customFormat="1" ht="35" customHeight="1" x14ac:dyDescent="0.2">
      <c r="A11" s="1" t="s">
        <v>2</v>
      </c>
      <c r="B11" s="19">
        <v>434</v>
      </c>
      <c r="C11" s="100">
        <v>443</v>
      </c>
      <c r="D11" s="101"/>
      <c r="E11" s="13">
        <v>818</v>
      </c>
      <c r="F11" s="13">
        <v>419</v>
      </c>
      <c r="G11" s="13">
        <v>462</v>
      </c>
      <c r="H11" s="13">
        <v>310</v>
      </c>
      <c r="I11" s="13">
        <v>196</v>
      </c>
      <c r="J11" s="13">
        <v>437</v>
      </c>
      <c r="K11" s="13">
        <v>76</v>
      </c>
      <c r="L11" s="13">
        <v>64</v>
      </c>
      <c r="M11" s="13">
        <v>418</v>
      </c>
      <c r="N11" s="13">
        <v>1043</v>
      </c>
      <c r="O11" s="13">
        <v>177</v>
      </c>
      <c r="P11" s="13">
        <v>21</v>
      </c>
      <c r="Q11" s="13"/>
      <c r="R11" s="20">
        <f>SUM(B11:Q11)</f>
        <v>5318</v>
      </c>
    </row>
    <row r="12" spans="1:18" s="16" customFormat="1" ht="35" customHeight="1" x14ac:dyDescent="0.2">
      <c r="A12" s="1" t="s">
        <v>51</v>
      </c>
      <c r="B12" s="19">
        <v>43</v>
      </c>
      <c r="C12" s="100">
        <v>36</v>
      </c>
      <c r="D12" s="101"/>
      <c r="E12" s="13">
        <v>65</v>
      </c>
      <c r="F12" s="13">
        <v>43</v>
      </c>
      <c r="G12" s="13">
        <v>39</v>
      </c>
      <c r="H12" s="13">
        <v>27</v>
      </c>
      <c r="I12" s="13">
        <v>25</v>
      </c>
      <c r="J12" s="13">
        <v>44</v>
      </c>
      <c r="K12" s="107">
        <v>29</v>
      </c>
      <c r="L12" s="108"/>
      <c r="M12" s="13">
        <v>54</v>
      </c>
      <c r="N12" s="13">
        <v>92</v>
      </c>
      <c r="O12" s="13">
        <v>18</v>
      </c>
      <c r="P12" s="13">
        <v>9</v>
      </c>
      <c r="Q12" s="13"/>
      <c r="R12" s="20">
        <f>SUM(B12:Q12)</f>
        <v>524</v>
      </c>
    </row>
    <row r="13" spans="1:18" s="16" customFormat="1" ht="35" customHeight="1" x14ac:dyDescent="0.2">
      <c r="A13" s="1" t="s">
        <v>134</v>
      </c>
      <c r="B13" s="19">
        <v>18</v>
      </c>
      <c r="C13" s="100">
        <v>10</v>
      </c>
      <c r="D13" s="101"/>
      <c r="E13" s="13">
        <v>27</v>
      </c>
      <c r="F13" s="13">
        <v>9</v>
      </c>
      <c r="G13" s="13">
        <v>12</v>
      </c>
      <c r="H13" s="13">
        <v>17</v>
      </c>
      <c r="I13" s="13">
        <v>19</v>
      </c>
      <c r="J13" s="13">
        <v>25</v>
      </c>
      <c r="K13" s="107">
        <v>13</v>
      </c>
      <c r="L13" s="108"/>
      <c r="M13" s="13">
        <v>19</v>
      </c>
      <c r="N13" s="13">
        <v>29</v>
      </c>
      <c r="O13" s="13">
        <v>4</v>
      </c>
      <c r="P13" s="13">
        <v>4</v>
      </c>
      <c r="Q13" s="13"/>
      <c r="R13" s="20">
        <f>SUM(B13:Q13)</f>
        <v>206</v>
      </c>
    </row>
    <row r="14" spans="1:18" s="16" customFormat="1" ht="35" customHeight="1" x14ac:dyDescent="0.2">
      <c r="A14" s="21" t="s">
        <v>54</v>
      </c>
      <c r="B14" s="22" t="s">
        <v>89</v>
      </c>
      <c r="C14" s="107" t="s">
        <v>99</v>
      </c>
      <c r="D14" s="108"/>
      <c r="E14" s="13" t="s">
        <v>82</v>
      </c>
      <c r="F14" s="13" t="s">
        <v>88</v>
      </c>
      <c r="G14" s="13" t="s">
        <v>87</v>
      </c>
      <c r="H14" s="13" t="s">
        <v>87</v>
      </c>
      <c r="I14" s="13" t="s">
        <v>137</v>
      </c>
      <c r="J14" s="13" t="s">
        <v>90</v>
      </c>
      <c r="K14" s="107" t="s">
        <v>70</v>
      </c>
      <c r="L14" s="108"/>
      <c r="M14" s="13" t="s">
        <v>71</v>
      </c>
      <c r="N14" s="13" t="s">
        <v>135</v>
      </c>
      <c r="O14" s="13" t="s">
        <v>136</v>
      </c>
      <c r="P14" s="13" t="s">
        <v>163</v>
      </c>
      <c r="Q14" s="13"/>
      <c r="R14" s="23"/>
    </row>
    <row r="15" spans="1:18" s="16" customFormat="1" ht="49" customHeight="1" x14ac:dyDescent="0.2">
      <c r="A15" s="24" t="s">
        <v>110</v>
      </c>
      <c r="B15" s="25" t="s">
        <v>113</v>
      </c>
      <c r="C15" s="107" t="s">
        <v>100</v>
      </c>
      <c r="D15" s="108"/>
      <c r="E15" s="13" t="s">
        <v>101</v>
      </c>
      <c r="F15" s="13" t="s">
        <v>101</v>
      </c>
      <c r="G15" s="13" t="s">
        <v>101</v>
      </c>
      <c r="H15" s="13" t="s">
        <v>101</v>
      </c>
      <c r="I15" s="13" t="s">
        <v>101</v>
      </c>
      <c r="J15" s="13" t="s">
        <v>141</v>
      </c>
      <c r="K15" s="13" t="s">
        <v>101</v>
      </c>
      <c r="L15" s="13" t="s">
        <v>101</v>
      </c>
      <c r="M15" s="13" t="s">
        <v>101</v>
      </c>
      <c r="N15" s="13" t="s">
        <v>130</v>
      </c>
      <c r="O15" s="13" t="s">
        <v>131</v>
      </c>
      <c r="P15" s="13" t="s">
        <v>164</v>
      </c>
      <c r="Q15" s="13"/>
      <c r="R15" s="26"/>
    </row>
    <row r="16" spans="1:18" s="31" customFormat="1" ht="35" customHeight="1" x14ac:dyDescent="0.2">
      <c r="A16" s="27" t="s">
        <v>77</v>
      </c>
      <c r="B16" s="28" t="s">
        <v>79</v>
      </c>
      <c r="C16" s="115" t="s">
        <v>79</v>
      </c>
      <c r="D16" s="116"/>
      <c r="E16" s="28" t="s">
        <v>79</v>
      </c>
      <c r="F16" s="28" t="s">
        <v>79</v>
      </c>
      <c r="G16" s="28" t="s">
        <v>79</v>
      </c>
      <c r="H16" s="28" t="s">
        <v>79</v>
      </c>
      <c r="I16" s="28" t="s">
        <v>79</v>
      </c>
      <c r="J16" s="28" t="s">
        <v>79</v>
      </c>
      <c r="K16" s="115" t="s">
        <v>79</v>
      </c>
      <c r="L16" s="116"/>
      <c r="M16" s="28" t="s">
        <v>79</v>
      </c>
      <c r="N16" s="28" t="s">
        <v>78</v>
      </c>
      <c r="O16" s="28" t="s">
        <v>78</v>
      </c>
      <c r="P16" s="80" t="s">
        <v>78</v>
      </c>
      <c r="Q16" s="29"/>
      <c r="R16" s="30"/>
    </row>
    <row r="17" spans="1:18" s="16" customFormat="1" ht="35" customHeight="1" x14ac:dyDescent="0.2">
      <c r="A17" s="32" t="s">
        <v>72</v>
      </c>
      <c r="B17" s="33" t="s">
        <v>102</v>
      </c>
      <c r="C17" s="107" t="s">
        <v>102</v>
      </c>
      <c r="D17" s="108"/>
      <c r="E17" s="33" t="s">
        <v>102</v>
      </c>
      <c r="F17" s="33" t="s">
        <v>102</v>
      </c>
      <c r="G17" s="33" t="s">
        <v>103</v>
      </c>
      <c r="H17" s="33" t="s">
        <v>102</v>
      </c>
      <c r="I17" s="33"/>
      <c r="J17" s="33" t="s">
        <v>102</v>
      </c>
      <c r="K17" s="107" t="s">
        <v>102</v>
      </c>
      <c r="L17" s="108"/>
      <c r="M17" s="33" t="s">
        <v>102</v>
      </c>
      <c r="N17" s="33" t="s">
        <v>78</v>
      </c>
      <c r="O17" s="33" t="s">
        <v>78</v>
      </c>
      <c r="P17" s="33" t="s">
        <v>78</v>
      </c>
      <c r="Q17" s="33"/>
      <c r="R17" s="30"/>
    </row>
    <row r="18" spans="1:18" s="16" customFormat="1" ht="35" customHeight="1" x14ac:dyDescent="0.2">
      <c r="A18" s="32" t="s">
        <v>111</v>
      </c>
      <c r="B18" s="33" t="s">
        <v>118</v>
      </c>
      <c r="C18" s="107" t="s">
        <v>118</v>
      </c>
      <c r="D18" s="108"/>
      <c r="E18" s="33" t="s">
        <v>118</v>
      </c>
      <c r="F18" s="33" t="s">
        <v>118</v>
      </c>
      <c r="G18" s="33" t="s">
        <v>118</v>
      </c>
      <c r="H18" s="33" t="s">
        <v>118</v>
      </c>
      <c r="I18" s="33"/>
      <c r="J18" s="33" t="s">
        <v>118</v>
      </c>
      <c r="K18" s="107" t="s">
        <v>132</v>
      </c>
      <c r="L18" s="108"/>
      <c r="M18" s="34" t="s">
        <v>118</v>
      </c>
      <c r="N18" s="34" t="s">
        <v>144</v>
      </c>
      <c r="O18" s="33" t="s">
        <v>145</v>
      </c>
      <c r="P18" s="33" t="s">
        <v>165</v>
      </c>
      <c r="Q18" s="33"/>
      <c r="R18" s="30"/>
    </row>
    <row r="19" spans="1:18" s="16" customFormat="1" ht="35" customHeight="1" x14ac:dyDescent="0.2">
      <c r="A19" s="32" t="s">
        <v>108</v>
      </c>
      <c r="B19" s="13" t="s">
        <v>119</v>
      </c>
      <c r="C19" s="107" t="s">
        <v>119</v>
      </c>
      <c r="D19" s="108"/>
      <c r="E19" s="13" t="s">
        <v>119</v>
      </c>
      <c r="F19" s="13" t="s">
        <v>119</v>
      </c>
      <c r="G19" s="13" t="s">
        <v>119</v>
      </c>
      <c r="H19" s="13" t="s">
        <v>119</v>
      </c>
      <c r="I19" s="13"/>
      <c r="J19" s="13" t="s">
        <v>119</v>
      </c>
      <c r="K19" s="107" t="s">
        <v>119</v>
      </c>
      <c r="L19" s="108"/>
      <c r="M19" s="13" t="s">
        <v>119</v>
      </c>
      <c r="N19" s="13" t="s">
        <v>119</v>
      </c>
      <c r="O19" s="13" t="s">
        <v>119</v>
      </c>
      <c r="P19" s="13" t="s">
        <v>166</v>
      </c>
      <c r="Q19" s="13"/>
      <c r="R19" s="35"/>
    </row>
    <row r="20" spans="1:18" s="16" customFormat="1" ht="35" customHeight="1" x14ac:dyDescent="0.2">
      <c r="A20" s="32" t="s">
        <v>114</v>
      </c>
      <c r="B20" s="13" t="s">
        <v>120</v>
      </c>
      <c r="C20" s="107" t="s">
        <v>120</v>
      </c>
      <c r="D20" s="108"/>
      <c r="E20" s="13" t="s">
        <v>120</v>
      </c>
      <c r="F20" s="13" t="s">
        <v>120</v>
      </c>
      <c r="G20" s="13" t="s">
        <v>120</v>
      </c>
      <c r="H20" s="13" t="s">
        <v>120</v>
      </c>
      <c r="I20" s="13" t="s">
        <v>120</v>
      </c>
      <c r="J20" s="13" t="s">
        <v>120</v>
      </c>
      <c r="K20" s="107" t="s">
        <v>120</v>
      </c>
      <c r="L20" s="108"/>
      <c r="M20" s="13" t="s">
        <v>120</v>
      </c>
      <c r="N20" s="13" t="s">
        <v>120</v>
      </c>
      <c r="O20" s="13" t="s">
        <v>120</v>
      </c>
      <c r="P20" s="13" t="s">
        <v>167</v>
      </c>
      <c r="Q20" s="13"/>
      <c r="R20" s="35"/>
    </row>
    <row r="21" spans="1:18" s="16" customFormat="1" ht="35" customHeight="1" x14ac:dyDescent="0.2">
      <c r="A21" s="32" t="s">
        <v>109</v>
      </c>
      <c r="B21" s="13" t="s">
        <v>119</v>
      </c>
      <c r="C21" s="107" t="s">
        <v>119</v>
      </c>
      <c r="D21" s="108"/>
      <c r="E21" s="13" t="s">
        <v>119</v>
      </c>
      <c r="F21" s="13" t="s">
        <v>119</v>
      </c>
      <c r="G21" s="13" t="s">
        <v>119</v>
      </c>
      <c r="H21" s="13" t="s">
        <v>119</v>
      </c>
      <c r="I21" s="13" t="s">
        <v>119</v>
      </c>
      <c r="J21" s="13" t="s">
        <v>119</v>
      </c>
      <c r="K21" s="107" t="s">
        <v>119</v>
      </c>
      <c r="L21" s="108"/>
      <c r="M21" s="13" t="s">
        <v>119</v>
      </c>
      <c r="N21" s="13" t="s">
        <v>119</v>
      </c>
      <c r="O21" s="13" t="s">
        <v>119</v>
      </c>
      <c r="P21" s="13" t="s">
        <v>168</v>
      </c>
      <c r="Q21" s="13"/>
      <c r="R21" s="35"/>
    </row>
    <row r="22" spans="1:18" s="37" customFormat="1" ht="35" customHeight="1" x14ac:dyDescent="0.2">
      <c r="A22" s="1" t="s">
        <v>106</v>
      </c>
      <c r="B22" s="117" t="s">
        <v>107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81" t="s">
        <v>169</v>
      </c>
      <c r="Q22" s="81"/>
      <c r="R22" s="36"/>
    </row>
    <row r="23" spans="1:18" s="37" customFormat="1" ht="35" customHeight="1" x14ac:dyDescent="0.2">
      <c r="A23" s="1" t="s">
        <v>121</v>
      </c>
      <c r="B23" s="38" t="s">
        <v>122</v>
      </c>
      <c r="C23" s="117" t="s">
        <v>122</v>
      </c>
      <c r="D23" s="123"/>
      <c r="E23" s="38" t="s">
        <v>122</v>
      </c>
      <c r="F23" s="38" t="s">
        <v>122</v>
      </c>
      <c r="G23" s="38" t="s">
        <v>122</v>
      </c>
      <c r="H23" s="38" t="s">
        <v>122</v>
      </c>
      <c r="I23" s="38" t="s">
        <v>122</v>
      </c>
      <c r="J23" s="38" t="s">
        <v>122</v>
      </c>
      <c r="K23" s="117" t="s">
        <v>122</v>
      </c>
      <c r="L23" s="123"/>
      <c r="M23" s="38" t="s">
        <v>122</v>
      </c>
      <c r="N23" s="38"/>
      <c r="O23" s="38"/>
      <c r="P23" s="38" t="s">
        <v>78</v>
      </c>
      <c r="Q23" s="38"/>
      <c r="R23" s="36"/>
    </row>
    <row r="24" spans="1:18" s="37" customFormat="1" ht="35" customHeight="1" x14ac:dyDescent="0.2">
      <c r="A24" s="1" t="s">
        <v>115</v>
      </c>
      <c r="B24" s="38" t="s">
        <v>123</v>
      </c>
      <c r="C24" s="117" t="s">
        <v>123</v>
      </c>
      <c r="D24" s="123"/>
      <c r="E24" s="38" t="s">
        <v>123</v>
      </c>
      <c r="F24" s="38" t="s">
        <v>123</v>
      </c>
      <c r="G24" s="38" t="s">
        <v>123</v>
      </c>
      <c r="H24" s="38" t="s">
        <v>123</v>
      </c>
      <c r="I24" s="38" t="s">
        <v>123</v>
      </c>
      <c r="J24" s="38" t="s">
        <v>123</v>
      </c>
      <c r="K24" s="117" t="s">
        <v>123</v>
      </c>
      <c r="L24" s="123"/>
      <c r="M24" s="38" t="s">
        <v>123</v>
      </c>
      <c r="N24" s="38" t="s">
        <v>133</v>
      </c>
      <c r="O24" s="38" t="s">
        <v>133</v>
      </c>
      <c r="P24" s="38" t="s">
        <v>133</v>
      </c>
      <c r="Q24" s="38"/>
      <c r="R24" s="36"/>
    </row>
    <row r="25" spans="1:18" s="37" customFormat="1" ht="65" customHeight="1" x14ac:dyDescent="0.2">
      <c r="A25" s="1" t="s">
        <v>124</v>
      </c>
      <c r="B25" s="38" t="s">
        <v>125</v>
      </c>
      <c r="C25" s="117" t="s">
        <v>126</v>
      </c>
      <c r="D25" s="123"/>
      <c r="E25" s="38" t="s">
        <v>126</v>
      </c>
      <c r="F25" s="38" t="s">
        <v>126</v>
      </c>
      <c r="G25" s="38" t="s">
        <v>126</v>
      </c>
      <c r="H25" s="38" t="s">
        <v>126</v>
      </c>
      <c r="I25" s="38" t="s">
        <v>127</v>
      </c>
      <c r="J25" s="39" t="s">
        <v>128</v>
      </c>
      <c r="K25" s="117" t="s">
        <v>127</v>
      </c>
      <c r="L25" s="123"/>
      <c r="M25" s="38" t="s">
        <v>129</v>
      </c>
      <c r="N25" s="38" t="s">
        <v>146</v>
      </c>
      <c r="O25" s="38" t="s">
        <v>147</v>
      </c>
      <c r="P25" s="38" t="s">
        <v>170</v>
      </c>
      <c r="Q25" s="38"/>
      <c r="R25" s="36"/>
    </row>
    <row r="26" spans="1:18" s="37" customFormat="1" ht="34" x14ac:dyDescent="0.2">
      <c r="A26" s="1" t="s">
        <v>116</v>
      </c>
      <c r="B26" s="40" t="s">
        <v>139</v>
      </c>
      <c r="C26" s="119" t="s">
        <v>140</v>
      </c>
      <c r="D26" s="120"/>
      <c r="E26" s="40" t="s">
        <v>138</v>
      </c>
      <c r="F26" s="40" t="s">
        <v>138</v>
      </c>
      <c r="G26" s="40" t="s">
        <v>138</v>
      </c>
      <c r="H26" s="40" t="s">
        <v>138</v>
      </c>
      <c r="I26" s="40" t="s">
        <v>138</v>
      </c>
      <c r="J26" s="40" t="s">
        <v>139</v>
      </c>
      <c r="K26" s="119" t="s">
        <v>138</v>
      </c>
      <c r="L26" s="120"/>
      <c r="M26" s="40" t="s">
        <v>138</v>
      </c>
      <c r="N26" s="40" t="s">
        <v>139</v>
      </c>
      <c r="O26" s="40" t="s">
        <v>139</v>
      </c>
      <c r="P26" s="40" t="s">
        <v>171</v>
      </c>
      <c r="Q26" s="40"/>
      <c r="R26" s="36"/>
    </row>
    <row r="27" spans="1:18" s="37" customFormat="1" ht="35" customHeight="1" x14ac:dyDescent="0.2">
      <c r="A27" s="1" t="s">
        <v>117</v>
      </c>
      <c r="B27" s="40" t="s">
        <v>142</v>
      </c>
      <c r="C27" s="121" t="s">
        <v>142</v>
      </c>
      <c r="D27" s="122"/>
      <c r="E27" s="40" t="s">
        <v>143</v>
      </c>
      <c r="F27" s="40" t="s">
        <v>143</v>
      </c>
      <c r="G27" s="40" t="s">
        <v>143</v>
      </c>
      <c r="H27" s="40" t="s">
        <v>143</v>
      </c>
      <c r="I27" s="40" t="s">
        <v>143</v>
      </c>
      <c r="J27" s="40" t="s">
        <v>142</v>
      </c>
      <c r="K27" s="119" t="s">
        <v>143</v>
      </c>
      <c r="L27" s="120"/>
      <c r="M27" s="40" t="s">
        <v>143</v>
      </c>
      <c r="N27" s="40" t="s">
        <v>142</v>
      </c>
      <c r="O27" s="40" t="s">
        <v>142</v>
      </c>
      <c r="P27" s="40" t="s">
        <v>172</v>
      </c>
      <c r="Q27" s="40"/>
      <c r="R27" s="41"/>
    </row>
  </sheetData>
  <sheetProtection algorithmName="SHA-512" hashValue="q1yBMpjhCixoqFiC+ntITtCf45soJAjFUol46kbsPYXtMLEaOusyvxBgRCVeoZdEDLjt2RpufZbU4rBljBTKBw==" saltValue="/YqHHUytzWrnNc12ymYiEA==" spinCount="100000" sheet="1" objects="1" scenarios="1"/>
  <mergeCells count="42">
    <mergeCell ref="C26:D26"/>
    <mergeCell ref="K26:L26"/>
    <mergeCell ref="C27:D27"/>
    <mergeCell ref="K27:L27"/>
    <mergeCell ref="C23:D23"/>
    <mergeCell ref="K23:L23"/>
    <mergeCell ref="C24:D24"/>
    <mergeCell ref="K24:L24"/>
    <mergeCell ref="C25:D25"/>
    <mergeCell ref="K25:L25"/>
    <mergeCell ref="B22:O22"/>
    <mergeCell ref="C19:D19"/>
    <mergeCell ref="K19:L19"/>
    <mergeCell ref="C20:D20"/>
    <mergeCell ref="K20:L20"/>
    <mergeCell ref="C21:D21"/>
    <mergeCell ref="K21:L21"/>
    <mergeCell ref="C18:D18"/>
    <mergeCell ref="K18:L18"/>
    <mergeCell ref="C12:D12"/>
    <mergeCell ref="K12:L12"/>
    <mergeCell ref="C13:D13"/>
    <mergeCell ref="K13:L13"/>
    <mergeCell ref="C14:D14"/>
    <mergeCell ref="K14:L14"/>
    <mergeCell ref="C15:D15"/>
    <mergeCell ref="C16:D16"/>
    <mergeCell ref="K16:L16"/>
    <mergeCell ref="C17:D17"/>
    <mergeCell ref="K17:L17"/>
    <mergeCell ref="C11:D11"/>
    <mergeCell ref="A2:Q2"/>
    <mergeCell ref="C3:D3"/>
    <mergeCell ref="K3:L3"/>
    <mergeCell ref="C4:D4"/>
    <mergeCell ref="F4:G4"/>
    <mergeCell ref="K4:L4"/>
    <mergeCell ref="F5:G5"/>
    <mergeCell ref="F6:G6"/>
    <mergeCell ref="B8:Q8"/>
    <mergeCell ref="B9:Q9"/>
    <mergeCell ref="B10:Q10"/>
  </mergeCells>
  <hyperlinks>
    <hyperlink ref="B9" r:id="rId1" xr:uid="{00000000-0004-0000-0100-000000000000}"/>
  </hyperlinks>
  <pageMargins left="0.70866141732283472" right="0.70866141732283472" top="0.15748031496062992" bottom="0.35433070866141736" header="0.31496062992125984" footer="0.31496062992125984"/>
  <pageSetup paperSize="8" scale="65" fitToWidth="2"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27"/>
  <sheetViews>
    <sheetView showGridLines="0" zoomScaleNormal="100" zoomScaleSheetLayoutView="125" zoomScalePageLayoutView="125" workbookViewId="0">
      <pane xSplit="1" ySplit="4" topLeftCell="B5" activePane="bottomRight" state="frozen"/>
      <selection activeCell="P22" sqref="P22:P24"/>
      <selection pane="topRight" activeCell="P22" sqref="P22:P24"/>
      <selection pane="bottomLeft" activeCell="P22" sqref="P22:P24"/>
      <selection pane="bottomRight" activeCell="A3" sqref="A3"/>
    </sheetView>
  </sheetViews>
  <sheetFormatPr baseColWidth="10" defaultColWidth="8.83203125" defaultRowHeight="15" x14ac:dyDescent="0.2"/>
  <cols>
    <col min="1" max="1" width="38.83203125" customWidth="1"/>
    <col min="2" max="4" width="28.83203125" customWidth="1"/>
    <col min="5" max="5" width="28.83203125" style="42" customWidth="1"/>
    <col min="7" max="7" width="9.33203125" bestFit="1" customWidth="1"/>
  </cols>
  <sheetData>
    <row r="2" spans="1:5" ht="35" x14ac:dyDescent="0.2">
      <c r="A2" s="87" t="s">
        <v>173</v>
      </c>
      <c r="B2" s="88"/>
      <c r="C2" s="88"/>
      <c r="D2" s="88"/>
      <c r="E2" s="3"/>
    </row>
    <row r="3" spans="1:5" s="44" customFormat="1" ht="50.25" customHeight="1" x14ac:dyDescent="0.2">
      <c r="A3" s="4"/>
      <c r="B3" s="5" t="s">
        <v>174</v>
      </c>
      <c r="C3" s="5" t="s">
        <v>178</v>
      </c>
      <c r="D3" s="5" t="s">
        <v>180</v>
      </c>
      <c r="E3" s="5" t="s">
        <v>186</v>
      </c>
    </row>
    <row r="4" spans="1:5" ht="92.25" customHeight="1" x14ac:dyDescent="0.2">
      <c r="A4" s="8"/>
      <c r="B4" s="9"/>
      <c r="C4" s="9"/>
      <c r="D4" s="9"/>
      <c r="E4" s="47"/>
    </row>
    <row r="5" spans="1:5" s="53" customFormat="1" ht="35" customHeight="1" x14ac:dyDescent="0.2">
      <c r="A5" s="48" t="s">
        <v>0</v>
      </c>
      <c r="B5" s="51" t="s">
        <v>175</v>
      </c>
      <c r="C5" s="51" t="s">
        <v>179</v>
      </c>
      <c r="D5" s="51" t="s">
        <v>181</v>
      </c>
      <c r="E5" s="52"/>
    </row>
    <row r="6" spans="1:5" s="53" customFormat="1" ht="35" customHeight="1" x14ac:dyDescent="0.2">
      <c r="A6" s="12" t="s">
        <v>1</v>
      </c>
      <c r="B6" s="83" t="s">
        <v>176</v>
      </c>
      <c r="C6" s="83" t="s">
        <v>182</v>
      </c>
      <c r="D6" s="83" t="s">
        <v>183</v>
      </c>
      <c r="E6" s="15"/>
    </row>
    <row r="7" spans="1:5" s="53" customFormat="1" ht="35" customHeight="1" x14ac:dyDescent="0.2">
      <c r="A7" s="1" t="s">
        <v>50</v>
      </c>
      <c r="B7" s="84" t="s">
        <v>177</v>
      </c>
      <c r="C7" s="84" t="s">
        <v>177</v>
      </c>
      <c r="D7" s="84" t="s">
        <v>177</v>
      </c>
      <c r="E7" s="17"/>
    </row>
    <row r="8" spans="1:5" s="53" customFormat="1" ht="35" customHeight="1" x14ac:dyDescent="0.2">
      <c r="A8" s="1" t="s">
        <v>60</v>
      </c>
      <c r="B8" s="124" t="s">
        <v>184</v>
      </c>
      <c r="C8" s="90"/>
      <c r="D8" s="91"/>
      <c r="E8" s="17"/>
    </row>
    <row r="9" spans="1:5" s="53" customFormat="1" ht="35" customHeight="1" x14ac:dyDescent="0.2">
      <c r="A9" s="18" t="s">
        <v>74</v>
      </c>
      <c r="B9" s="93" t="s">
        <v>185</v>
      </c>
      <c r="C9" s="93"/>
      <c r="D9" s="94"/>
      <c r="E9" s="17"/>
    </row>
    <row r="10" spans="1:5" s="53" customFormat="1" ht="35" customHeight="1" x14ac:dyDescent="0.2">
      <c r="A10" s="1" t="s">
        <v>112</v>
      </c>
      <c r="B10" s="98"/>
      <c r="C10" s="98"/>
      <c r="D10" s="99"/>
      <c r="E10" s="17"/>
    </row>
    <row r="11" spans="1:5" s="53" customFormat="1" ht="35" customHeight="1" x14ac:dyDescent="0.2">
      <c r="A11" s="1" t="s">
        <v>2</v>
      </c>
      <c r="B11" s="83">
        <v>1843</v>
      </c>
      <c r="C11" s="83">
        <v>36</v>
      </c>
      <c r="D11" s="83">
        <v>141</v>
      </c>
      <c r="E11" s="60">
        <f>SUM(B11:D11)</f>
        <v>2020</v>
      </c>
    </row>
    <row r="12" spans="1:5" s="53" customFormat="1" ht="35" customHeight="1" x14ac:dyDescent="0.2">
      <c r="A12" s="1" t="s">
        <v>51</v>
      </c>
      <c r="B12" s="83">
        <v>151</v>
      </c>
      <c r="C12" s="83">
        <v>1</v>
      </c>
      <c r="D12" s="83">
        <v>17</v>
      </c>
      <c r="E12" s="60">
        <f>SUM(B12:D12)</f>
        <v>169</v>
      </c>
    </row>
    <row r="13" spans="1:5" s="53" customFormat="1" ht="35" customHeight="1" x14ac:dyDescent="0.2">
      <c r="A13" s="1" t="s">
        <v>134</v>
      </c>
      <c r="B13" s="83">
        <v>76</v>
      </c>
      <c r="C13" s="83"/>
      <c r="D13" s="83">
        <v>10</v>
      </c>
      <c r="E13" s="60">
        <f>SUM(B13:D13)</f>
        <v>86</v>
      </c>
    </row>
    <row r="14" spans="1:5" s="53" customFormat="1" ht="35" customHeight="1" x14ac:dyDescent="0.2">
      <c r="A14" s="21" t="s">
        <v>54</v>
      </c>
      <c r="B14" s="85" t="s">
        <v>187</v>
      </c>
      <c r="C14" s="84" t="s">
        <v>188</v>
      </c>
      <c r="D14" s="84" t="s">
        <v>189</v>
      </c>
      <c r="E14" s="62"/>
    </row>
    <row r="15" spans="1:5" s="53" customFormat="1" ht="35" customHeight="1" x14ac:dyDescent="0.2">
      <c r="A15" s="24" t="s">
        <v>110</v>
      </c>
      <c r="B15" s="84" t="s">
        <v>190</v>
      </c>
      <c r="C15" s="84" t="s">
        <v>190</v>
      </c>
      <c r="D15" s="57"/>
      <c r="E15" s="64"/>
    </row>
    <row r="16" spans="1:5" s="77" customFormat="1" ht="35" customHeight="1" x14ac:dyDescent="0.2">
      <c r="A16" s="78" t="s">
        <v>77</v>
      </c>
      <c r="B16" s="76" t="s">
        <v>78</v>
      </c>
      <c r="C16" s="76" t="s">
        <v>78</v>
      </c>
      <c r="D16" s="76" t="s">
        <v>78</v>
      </c>
      <c r="E16" s="65"/>
    </row>
    <row r="17" spans="1:12" s="53" customFormat="1" ht="35" customHeight="1" x14ac:dyDescent="0.2">
      <c r="A17" s="21" t="s">
        <v>72</v>
      </c>
      <c r="B17" s="86" t="s">
        <v>78</v>
      </c>
      <c r="C17" s="86" t="s">
        <v>78</v>
      </c>
      <c r="D17" s="86" t="s">
        <v>78</v>
      </c>
      <c r="E17" s="67"/>
    </row>
    <row r="18" spans="1:12" s="53" customFormat="1" ht="35" customHeight="1" x14ac:dyDescent="0.2">
      <c r="A18" s="21" t="s">
        <v>111</v>
      </c>
      <c r="B18" s="86" t="s">
        <v>148</v>
      </c>
      <c r="C18" s="66"/>
      <c r="D18" s="66"/>
      <c r="E18" s="67"/>
    </row>
    <row r="19" spans="1:12" s="53" customFormat="1" ht="35" customHeight="1" x14ac:dyDescent="0.2">
      <c r="A19" s="21" t="s">
        <v>108</v>
      </c>
      <c r="B19" s="86" t="s">
        <v>119</v>
      </c>
      <c r="C19" s="86"/>
      <c r="D19" s="86" t="s">
        <v>119</v>
      </c>
      <c r="E19" s="67"/>
    </row>
    <row r="20" spans="1:12" s="53" customFormat="1" ht="35" customHeight="1" x14ac:dyDescent="0.2">
      <c r="A20" s="21" t="s">
        <v>114</v>
      </c>
      <c r="B20" s="72" t="s">
        <v>191</v>
      </c>
      <c r="C20" s="72"/>
      <c r="D20" s="72" t="s">
        <v>191</v>
      </c>
      <c r="E20" s="67"/>
    </row>
    <row r="21" spans="1:12" s="53" customFormat="1" ht="35" customHeight="1" x14ac:dyDescent="0.2">
      <c r="A21" s="21" t="s">
        <v>109</v>
      </c>
      <c r="B21" s="84" t="s">
        <v>193</v>
      </c>
      <c r="C21" s="57"/>
      <c r="D21" s="84" t="s">
        <v>193</v>
      </c>
      <c r="E21" s="67"/>
    </row>
    <row r="22" spans="1:12" s="82" customFormat="1" ht="35" customHeight="1" x14ac:dyDescent="0.2">
      <c r="A22" s="1" t="s">
        <v>106</v>
      </c>
      <c r="B22" s="96" t="s">
        <v>194</v>
      </c>
      <c r="C22" s="96"/>
      <c r="D22" s="96"/>
      <c r="E22" s="68"/>
    </row>
    <row r="23" spans="1:12" s="82" customFormat="1" ht="35" customHeight="1" x14ac:dyDescent="0.2">
      <c r="A23" s="1" t="s">
        <v>121</v>
      </c>
      <c r="B23" s="83"/>
      <c r="C23" s="83"/>
      <c r="D23" s="83"/>
      <c r="E23" s="83"/>
      <c r="F23" s="70"/>
      <c r="G23" s="71"/>
      <c r="H23" s="71"/>
      <c r="I23" s="71"/>
      <c r="J23" s="71"/>
      <c r="K23" s="71"/>
    </row>
    <row r="24" spans="1:12" s="82" customFormat="1" ht="35" customHeight="1" x14ac:dyDescent="0.2">
      <c r="A24" s="1" t="s">
        <v>115</v>
      </c>
      <c r="B24" s="72"/>
      <c r="C24" s="72"/>
      <c r="D24" s="72"/>
      <c r="E24" s="72"/>
      <c r="F24" s="73"/>
      <c r="G24" s="74"/>
      <c r="H24" s="74"/>
      <c r="I24" s="74"/>
      <c r="J24" s="74"/>
      <c r="K24" s="74"/>
      <c r="L24" s="75"/>
    </row>
    <row r="25" spans="1:12" s="82" customFormat="1" ht="100" customHeight="1" x14ac:dyDescent="0.2">
      <c r="A25" s="1" t="s">
        <v>124</v>
      </c>
      <c r="B25" s="72" t="s">
        <v>192</v>
      </c>
      <c r="C25" s="72"/>
      <c r="D25" s="72"/>
      <c r="E25" s="72"/>
      <c r="F25" s="73"/>
      <c r="G25" s="74"/>
      <c r="H25" s="74"/>
      <c r="I25" s="74"/>
      <c r="J25" s="74"/>
      <c r="K25" s="74"/>
      <c r="L25" s="75"/>
    </row>
    <row r="26" spans="1:12" ht="35" customHeight="1" x14ac:dyDescent="0.2">
      <c r="A26" s="1" t="s">
        <v>116</v>
      </c>
      <c r="B26" s="40" t="s">
        <v>155</v>
      </c>
      <c r="C26" s="40" t="s">
        <v>155</v>
      </c>
      <c r="D26" s="40" t="s">
        <v>155</v>
      </c>
      <c r="E26" s="72"/>
    </row>
    <row r="27" spans="1:12" ht="35" customHeight="1" x14ac:dyDescent="0.2">
      <c r="A27" s="1" t="s">
        <v>117</v>
      </c>
      <c r="B27" s="72" t="s">
        <v>156</v>
      </c>
      <c r="C27" s="72" t="s">
        <v>156</v>
      </c>
      <c r="D27" s="72" t="s">
        <v>156</v>
      </c>
      <c r="E27" s="72"/>
    </row>
  </sheetData>
  <sheetProtection algorithmName="SHA-512" hashValue="YF9PkyI+BX/wGsULtRAr6Yg2l6AedNneqSwBdicQhRgBwoxcDdh4LfI+mofDddslb7pNcMkV0bkPBSJ45/nGjw==" saltValue="QPMkaCfXfVKmO7qqDCHJ4g==" spinCount="100000" sheet="1" objects="1" scenarios="1"/>
  <mergeCells count="5">
    <mergeCell ref="A2:D2"/>
    <mergeCell ref="B8:D8"/>
    <mergeCell ref="B9:D9"/>
    <mergeCell ref="B10:D10"/>
    <mergeCell ref="B22:D22"/>
  </mergeCells>
  <hyperlinks>
    <hyperlink ref="B9" r:id="rId1" xr:uid="{00000000-0004-0000-0200-000000000000}"/>
  </hyperlinks>
  <pageMargins left="0.70866141732283472" right="0.70866141732283472" top="0.15748031496062992" bottom="0.35433070866141736" header="0.31496062992125984" footer="0.31496062992125984"/>
  <pageSetup paperSize="8" scale="65" fitToWidth="2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2" sqref="A2"/>
    </sheetView>
  </sheetViews>
  <sheetFormatPr baseColWidth="10" defaultColWidth="10.83203125" defaultRowHeight="15" x14ac:dyDescent="0.2"/>
  <sheetData>
    <row r="1" spans="1:1" ht="16" x14ac:dyDescent="0.2">
      <c r="A1" s="2" t="s">
        <v>96</v>
      </c>
    </row>
    <row r="2" spans="1:1" ht="16" x14ac:dyDescent="0.2">
      <c r="A2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15DA904BEF244B88FD33ED31CE245" ma:contentTypeVersion="13" ma:contentTypeDescription="Een nieuw document maken." ma:contentTypeScope="" ma:versionID="4d6637d3b94f967f869f76c7d5923389">
  <xsd:schema xmlns:xsd="http://www.w3.org/2001/XMLSchema" xmlns:xs="http://www.w3.org/2001/XMLSchema" xmlns:p="http://schemas.microsoft.com/office/2006/metadata/properties" xmlns:ns2="1ae0673c-31f8-4138-9309-2af19a31124a" xmlns:ns3="3840437a-79c2-4946-ba9b-535e40bacb68" targetNamespace="http://schemas.microsoft.com/office/2006/metadata/properties" ma:root="true" ma:fieldsID="020bbed246c0f62703e811d478ab72f8" ns2:_="" ns3:_="">
    <xsd:import namespace="1ae0673c-31f8-4138-9309-2af19a31124a"/>
    <xsd:import namespace="3840437a-79c2-4946-ba9b-535e40bacb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0673c-31f8-4138-9309-2af19a3112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5" nillable="true" ma:displayName="Afmeldingsstatus" ma:internalName="_x0024_Resources_x003a_core_x002c_Signoff_Status_x003b_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0437a-79c2-4946-ba9b-535e40bacb6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ae0673c-31f8-4138-9309-2af19a31124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36E05E-C7F6-4A3C-B0BD-82D9270046A6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1ae0673c-31f8-4138-9309-2af19a31124a"/>
    <ds:schemaRef ds:uri="3840437a-79c2-4946-ba9b-535e40bacb68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F481AA-F805-4678-993D-69174E0AF161}">
  <ds:schemaRefs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1ae0673c-31f8-4138-9309-2af19a31124a"/>
    <ds:schemaRef ds:uri="http://purl.org/dc/elements/1.1/"/>
    <ds:schemaRef ds:uri="http://schemas.microsoft.com/office/2006/documentManagement/types"/>
    <ds:schemaRef ds:uri="3840437a-79c2-4946-ba9b-535e40bacb68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A37D9F8-8B08-4E7C-BEC9-A10E45C20A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3</vt:i4>
      </vt:variant>
    </vt:vector>
  </HeadingPairs>
  <TitlesOfParts>
    <vt:vector size="7" baseType="lpstr">
      <vt:lpstr>OSG Singelland</vt:lpstr>
      <vt:lpstr>OVO Fryslân-Noord</vt:lpstr>
      <vt:lpstr>RSG Sneek</vt:lpstr>
      <vt:lpstr>Gegevens</vt:lpstr>
      <vt:lpstr>'OSG Singelland'!Afdrukbereik</vt:lpstr>
      <vt:lpstr>'OVO Fryslân-Noord'!Afdrukbereik</vt:lpstr>
      <vt:lpstr>'RSG Sneek'!Afdrukbereik</vt:lpstr>
    </vt:vector>
  </TitlesOfParts>
  <Manager/>
  <Company>Scholengroep Pompeblêd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1 Matrix Leermiddelen</dc:title>
  <dc:subject>Matrix</dc:subject>
  <dc:creator>H. Schlingmann</dc:creator>
  <cp:keywords/>
  <dc:description/>
  <cp:lastModifiedBy>Henk Schlingmann</cp:lastModifiedBy>
  <cp:revision/>
  <dcterms:created xsi:type="dcterms:W3CDTF">2010-11-07T13:49:16Z</dcterms:created>
  <dcterms:modified xsi:type="dcterms:W3CDTF">2022-03-23T06:57:04Z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0x0101009A715DA904BEF244B88FD33ED31CE245</vt:lpwstr>
  </property>
</Properties>
</file>