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document\BELEIDSONDERSTEUNER ECONOMIE EN RECREATIE\Transferium\2022 en verder\Aanbesteding\"/>
    </mc:Choice>
  </mc:AlternateContent>
  <xr:revisionPtr revIDLastSave="0" documentId="8_{4229C429-22A1-429A-A023-EAFCE44AC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ten tellijsten buslijnen" sheetId="2" r:id="rId1"/>
  </sheets>
  <definedNames>
    <definedName name="_xlnm.Print_Area" localSheetId="0">'Resultaten tellijsten buslijnen'!$A$1:$AY$241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77" i="2" l="1"/>
  <c r="AT77" i="2" s="1"/>
  <c r="AR77" i="2"/>
  <c r="AS76" i="2"/>
  <c r="AR76" i="2"/>
  <c r="AS75" i="2"/>
  <c r="AR75" i="2"/>
  <c r="AS74" i="2"/>
  <c r="AR74" i="2"/>
  <c r="AS73" i="2"/>
  <c r="AR73" i="2"/>
  <c r="AS72" i="2"/>
  <c r="AR72" i="2"/>
  <c r="AR201" i="2"/>
  <c r="AS201" i="2"/>
  <c r="AR278" i="2"/>
  <c r="AS278" i="2"/>
  <c r="AR279" i="2"/>
  <c r="AS279" i="2"/>
  <c r="AR280" i="2"/>
  <c r="AS280" i="2"/>
  <c r="AR281" i="2"/>
  <c r="AS281" i="2"/>
  <c r="AR282" i="2"/>
  <c r="AS282" i="2"/>
  <c r="AR283" i="2"/>
  <c r="AS283" i="2"/>
  <c r="AR112" i="2"/>
  <c r="AS112" i="2"/>
  <c r="AR113" i="2"/>
  <c r="AS113" i="2"/>
  <c r="AR333" i="2"/>
  <c r="AS333" i="2"/>
  <c r="AR10" i="2"/>
  <c r="AS10" i="2"/>
  <c r="AR11" i="2"/>
  <c r="AS11" i="2"/>
  <c r="AR12" i="2"/>
  <c r="AS12" i="2"/>
  <c r="AR13" i="2"/>
  <c r="AS13" i="2"/>
  <c r="AR14" i="2"/>
  <c r="AS14" i="2"/>
  <c r="AR15" i="2"/>
  <c r="AS15" i="2"/>
  <c r="AR16" i="2"/>
  <c r="AS16" i="2"/>
  <c r="AO477" i="2"/>
  <c r="AN477" i="2"/>
  <c r="AM477" i="2"/>
  <c r="AL477" i="2"/>
  <c r="AK477" i="2"/>
  <c r="AJ477" i="2"/>
  <c r="AI477" i="2"/>
  <c r="AH477" i="2"/>
  <c r="AG477" i="2"/>
  <c r="AF477" i="2"/>
  <c r="AE477" i="2"/>
  <c r="AD477" i="2"/>
  <c r="AC477" i="2"/>
  <c r="AB477" i="2"/>
  <c r="AA477" i="2"/>
  <c r="Z477" i="2"/>
  <c r="Y477" i="2"/>
  <c r="X477" i="2"/>
  <c r="W477" i="2"/>
  <c r="V477" i="2"/>
  <c r="U477" i="2"/>
  <c r="T477" i="2"/>
  <c r="S477" i="2"/>
  <c r="R477" i="2"/>
  <c r="Q477" i="2"/>
  <c r="P477" i="2"/>
  <c r="O477" i="2"/>
  <c r="N477" i="2"/>
  <c r="M477" i="2"/>
  <c r="L477" i="2"/>
  <c r="K477" i="2"/>
  <c r="J477" i="2"/>
  <c r="I477" i="2"/>
  <c r="H477" i="2"/>
  <c r="G477" i="2"/>
  <c r="F477" i="2"/>
  <c r="E477" i="2"/>
  <c r="D477" i="2"/>
  <c r="C477" i="2"/>
  <c r="B477" i="2"/>
  <c r="AS476" i="2"/>
  <c r="AR476" i="2"/>
  <c r="AS475" i="2"/>
  <c r="AR475" i="2"/>
  <c r="AS474" i="2"/>
  <c r="AR474" i="2"/>
  <c r="AS473" i="2"/>
  <c r="AR473" i="2"/>
  <c r="AS472" i="2"/>
  <c r="AR472" i="2"/>
  <c r="AS471" i="2"/>
  <c r="AR471" i="2"/>
  <c r="AS470" i="2"/>
  <c r="AR470" i="2"/>
  <c r="AS469" i="2"/>
  <c r="AR469" i="2"/>
  <c r="AS468" i="2"/>
  <c r="AR468" i="2"/>
  <c r="AS467" i="2"/>
  <c r="AR467" i="2"/>
  <c r="AS466" i="2"/>
  <c r="AR466" i="2"/>
  <c r="AS465" i="2"/>
  <c r="AR465" i="2"/>
  <c r="AS464" i="2"/>
  <c r="AR464" i="2"/>
  <c r="AS463" i="2"/>
  <c r="AR463" i="2"/>
  <c r="AS462" i="2"/>
  <c r="AR462" i="2"/>
  <c r="AS461" i="2"/>
  <c r="AR461" i="2"/>
  <c r="AS460" i="2"/>
  <c r="AR460" i="2"/>
  <c r="AS459" i="2"/>
  <c r="AR459" i="2"/>
  <c r="AS458" i="2"/>
  <c r="AR458" i="2"/>
  <c r="AS457" i="2"/>
  <c r="AR457" i="2"/>
  <c r="AS456" i="2"/>
  <c r="AR456" i="2"/>
  <c r="AS455" i="2"/>
  <c r="AR455" i="2"/>
  <c r="AS454" i="2"/>
  <c r="AR454" i="2"/>
  <c r="AS453" i="2"/>
  <c r="AR453" i="2"/>
  <c r="AS452" i="2"/>
  <c r="AR452" i="2"/>
  <c r="AS451" i="2"/>
  <c r="AR451" i="2"/>
  <c r="AS450" i="2"/>
  <c r="AR450" i="2"/>
  <c r="AS449" i="2"/>
  <c r="AR449" i="2"/>
  <c r="AS448" i="2"/>
  <c r="AR448" i="2"/>
  <c r="AS447" i="2"/>
  <c r="AR447" i="2"/>
  <c r="AS446" i="2"/>
  <c r="AR446" i="2"/>
  <c r="AS445" i="2"/>
  <c r="AR445" i="2"/>
  <c r="AS444" i="2"/>
  <c r="AR444" i="2"/>
  <c r="AS443" i="2"/>
  <c r="AR443" i="2"/>
  <c r="AS442" i="2"/>
  <c r="AR442" i="2"/>
  <c r="AS441" i="2"/>
  <c r="AR441" i="2"/>
  <c r="AS440" i="2"/>
  <c r="AR440" i="2"/>
  <c r="AS439" i="2"/>
  <c r="AR439" i="2"/>
  <c r="AS438" i="2"/>
  <c r="AR438" i="2"/>
  <c r="AS437" i="2"/>
  <c r="AR437" i="2"/>
  <c r="AS436" i="2"/>
  <c r="AR436" i="2"/>
  <c r="AS435" i="2"/>
  <c r="AR435" i="2"/>
  <c r="AS434" i="2"/>
  <c r="AR434" i="2"/>
  <c r="AS433" i="2"/>
  <c r="AR433" i="2"/>
  <c r="AS432" i="2"/>
  <c r="AR432" i="2"/>
  <c r="AS431" i="2"/>
  <c r="AR431" i="2"/>
  <c r="AS430" i="2"/>
  <c r="AR430" i="2"/>
  <c r="AS429" i="2"/>
  <c r="AR429" i="2"/>
  <c r="AS428" i="2"/>
  <c r="AR428" i="2"/>
  <c r="AS427" i="2"/>
  <c r="AR427" i="2"/>
  <c r="AS426" i="2"/>
  <c r="AR426" i="2"/>
  <c r="AS425" i="2"/>
  <c r="AR425" i="2"/>
  <c r="AS424" i="2"/>
  <c r="AR424" i="2"/>
  <c r="AS423" i="2"/>
  <c r="AR423" i="2"/>
  <c r="AS422" i="2"/>
  <c r="AR422" i="2"/>
  <c r="AS421" i="2"/>
  <c r="AR421" i="2"/>
  <c r="AS420" i="2"/>
  <c r="AR420" i="2"/>
  <c r="AS419" i="2"/>
  <c r="AR419" i="2"/>
  <c r="AS418" i="2"/>
  <c r="AR418" i="2"/>
  <c r="AS417" i="2"/>
  <c r="AR417" i="2"/>
  <c r="AS416" i="2"/>
  <c r="AR416" i="2"/>
  <c r="AS415" i="2"/>
  <c r="AR415" i="2"/>
  <c r="AS414" i="2"/>
  <c r="AR414" i="2"/>
  <c r="AS413" i="2"/>
  <c r="AR413" i="2"/>
  <c r="AS412" i="2"/>
  <c r="AR412" i="2"/>
  <c r="AS411" i="2"/>
  <c r="AR411" i="2"/>
  <c r="AS410" i="2"/>
  <c r="AR410" i="2"/>
  <c r="AS409" i="2"/>
  <c r="AR409" i="2"/>
  <c r="AS408" i="2"/>
  <c r="AR408" i="2"/>
  <c r="AS407" i="2"/>
  <c r="AR407" i="2"/>
  <c r="AS406" i="2"/>
  <c r="AR406" i="2"/>
  <c r="AS405" i="2"/>
  <c r="AR405" i="2"/>
  <c r="AS404" i="2"/>
  <c r="AR404" i="2"/>
  <c r="AS403" i="2"/>
  <c r="AR403" i="2"/>
  <c r="AO398" i="2"/>
  <c r="AN398" i="2"/>
  <c r="AM398" i="2"/>
  <c r="AL398" i="2"/>
  <c r="AK398" i="2"/>
  <c r="AJ398" i="2"/>
  <c r="AI398" i="2"/>
  <c r="AH398" i="2"/>
  <c r="AG398" i="2"/>
  <c r="AF398" i="2"/>
  <c r="AE398" i="2"/>
  <c r="AD398" i="2"/>
  <c r="AC398" i="2"/>
  <c r="AB398" i="2"/>
  <c r="AA398" i="2"/>
  <c r="Z398" i="2"/>
  <c r="Y398" i="2"/>
  <c r="X398" i="2"/>
  <c r="W398" i="2"/>
  <c r="V398" i="2"/>
  <c r="U398" i="2"/>
  <c r="T398" i="2"/>
  <c r="S398" i="2"/>
  <c r="R398" i="2"/>
  <c r="Q398" i="2"/>
  <c r="P398" i="2"/>
  <c r="O398" i="2"/>
  <c r="N398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S397" i="2"/>
  <c r="AR397" i="2"/>
  <c r="AS396" i="2"/>
  <c r="AR396" i="2"/>
  <c r="AS395" i="2"/>
  <c r="AR395" i="2"/>
  <c r="AS394" i="2"/>
  <c r="AR394" i="2"/>
  <c r="AS393" i="2"/>
  <c r="AR393" i="2"/>
  <c r="AS392" i="2"/>
  <c r="AR392" i="2"/>
  <c r="AS391" i="2"/>
  <c r="AR391" i="2"/>
  <c r="AS390" i="2"/>
  <c r="AR390" i="2"/>
  <c r="AS389" i="2"/>
  <c r="AR389" i="2"/>
  <c r="AS388" i="2"/>
  <c r="AR388" i="2"/>
  <c r="AS387" i="2"/>
  <c r="AR387" i="2"/>
  <c r="AS386" i="2"/>
  <c r="AR386" i="2"/>
  <c r="AS385" i="2"/>
  <c r="AR385" i="2"/>
  <c r="AS384" i="2"/>
  <c r="AR384" i="2"/>
  <c r="AS383" i="2"/>
  <c r="AR383" i="2"/>
  <c r="AS382" i="2"/>
  <c r="AR382" i="2"/>
  <c r="AS381" i="2"/>
  <c r="AR381" i="2"/>
  <c r="AS380" i="2"/>
  <c r="AR380" i="2"/>
  <c r="AS379" i="2"/>
  <c r="AR379" i="2"/>
  <c r="AS378" i="2"/>
  <c r="AR378" i="2"/>
  <c r="AS377" i="2"/>
  <c r="AR377" i="2"/>
  <c r="AS376" i="2"/>
  <c r="AR376" i="2"/>
  <c r="AS375" i="2"/>
  <c r="AR375" i="2"/>
  <c r="AS374" i="2"/>
  <c r="AR374" i="2"/>
  <c r="AS373" i="2"/>
  <c r="AR373" i="2"/>
  <c r="AS372" i="2"/>
  <c r="AR372" i="2"/>
  <c r="AS371" i="2"/>
  <c r="AR371" i="2"/>
  <c r="AS370" i="2"/>
  <c r="AR370" i="2"/>
  <c r="AS369" i="2"/>
  <c r="AR369" i="2"/>
  <c r="AS368" i="2"/>
  <c r="AR368" i="2"/>
  <c r="AS367" i="2"/>
  <c r="AR367" i="2"/>
  <c r="AS366" i="2"/>
  <c r="AR366" i="2"/>
  <c r="AS365" i="2"/>
  <c r="AR365" i="2"/>
  <c r="AS364" i="2"/>
  <c r="AR364" i="2"/>
  <c r="AS363" i="2"/>
  <c r="AR363" i="2"/>
  <c r="AS362" i="2"/>
  <c r="AR362" i="2"/>
  <c r="AS361" i="2"/>
  <c r="AR361" i="2"/>
  <c r="AS360" i="2"/>
  <c r="AR360" i="2"/>
  <c r="AS359" i="2"/>
  <c r="AR359" i="2"/>
  <c r="AS358" i="2"/>
  <c r="AR358" i="2"/>
  <c r="AS357" i="2"/>
  <c r="AR357" i="2"/>
  <c r="AS356" i="2"/>
  <c r="AR356" i="2"/>
  <c r="AS355" i="2"/>
  <c r="AR355" i="2"/>
  <c r="AS354" i="2"/>
  <c r="AR354" i="2"/>
  <c r="AS353" i="2"/>
  <c r="AR353" i="2"/>
  <c r="AS352" i="2"/>
  <c r="AR352" i="2"/>
  <c r="AS351" i="2"/>
  <c r="AR351" i="2"/>
  <c r="AS350" i="2"/>
  <c r="AR350" i="2"/>
  <c r="AS349" i="2"/>
  <c r="AR349" i="2"/>
  <c r="AS348" i="2"/>
  <c r="AR348" i="2"/>
  <c r="AS347" i="2"/>
  <c r="AR347" i="2"/>
  <c r="AS346" i="2"/>
  <c r="AR346" i="2"/>
  <c r="AS345" i="2"/>
  <c r="AR345" i="2"/>
  <c r="AS344" i="2"/>
  <c r="AR344" i="2"/>
  <c r="AS343" i="2"/>
  <c r="AR343" i="2"/>
  <c r="AS342" i="2"/>
  <c r="AR342" i="2"/>
  <c r="AS341" i="2"/>
  <c r="AR341" i="2"/>
  <c r="AS340" i="2"/>
  <c r="AR340" i="2"/>
  <c r="AS339" i="2"/>
  <c r="AR339" i="2"/>
  <c r="AS338" i="2"/>
  <c r="AR338" i="2"/>
  <c r="AS337" i="2"/>
  <c r="AR337" i="2"/>
  <c r="AS336" i="2"/>
  <c r="AR336" i="2"/>
  <c r="AS335" i="2"/>
  <c r="AR335" i="2"/>
  <c r="AS334" i="2"/>
  <c r="AR334" i="2"/>
  <c r="AS332" i="2"/>
  <c r="AR332" i="2"/>
  <c r="AS331" i="2"/>
  <c r="AR331" i="2"/>
  <c r="AS330" i="2"/>
  <c r="AR330" i="2"/>
  <c r="AS329" i="2"/>
  <c r="AR329" i="2"/>
  <c r="AS328" i="2"/>
  <c r="AR328" i="2"/>
  <c r="AS327" i="2"/>
  <c r="AR327" i="2"/>
  <c r="AS326" i="2"/>
  <c r="AR326" i="2"/>
  <c r="AS325" i="2"/>
  <c r="AR325" i="2"/>
  <c r="AS324" i="2"/>
  <c r="AR324" i="2"/>
  <c r="AO319" i="2"/>
  <c r="AN319" i="2"/>
  <c r="AM319" i="2"/>
  <c r="AL319" i="2"/>
  <c r="AK319" i="2"/>
  <c r="AJ319" i="2"/>
  <c r="AI319" i="2"/>
  <c r="AH319" i="2"/>
  <c r="AG319" i="2"/>
  <c r="AF319" i="2"/>
  <c r="AE319" i="2"/>
  <c r="AD319" i="2"/>
  <c r="AC319" i="2"/>
  <c r="AB319" i="2"/>
  <c r="AA319" i="2"/>
  <c r="Z319" i="2"/>
  <c r="Y319" i="2"/>
  <c r="X319" i="2"/>
  <c r="W319" i="2"/>
  <c r="V319" i="2"/>
  <c r="U319" i="2"/>
  <c r="T319" i="2"/>
  <c r="S319" i="2"/>
  <c r="R319" i="2"/>
  <c r="Q319" i="2"/>
  <c r="P319" i="2"/>
  <c r="O319" i="2"/>
  <c r="N319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S318" i="2"/>
  <c r="AR318" i="2"/>
  <c r="AS317" i="2"/>
  <c r="AR317" i="2"/>
  <c r="AS316" i="2"/>
  <c r="AR316" i="2"/>
  <c r="AS315" i="2"/>
  <c r="AR315" i="2"/>
  <c r="AS314" i="2"/>
  <c r="AR314" i="2"/>
  <c r="AS313" i="2"/>
  <c r="AR313" i="2"/>
  <c r="AS312" i="2"/>
  <c r="AR312" i="2"/>
  <c r="AS311" i="2"/>
  <c r="AR311" i="2"/>
  <c r="AS310" i="2"/>
  <c r="AR310" i="2"/>
  <c r="AS309" i="2"/>
  <c r="AR309" i="2"/>
  <c r="AS308" i="2"/>
  <c r="AR308" i="2"/>
  <c r="AS307" i="2"/>
  <c r="AR307" i="2"/>
  <c r="AS306" i="2"/>
  <c r="AR306" i="2"/>
  <c r="AS305" i="2"/>
  <c r="AR305" i="2"/>
  <c r="AS304" i="2"/>
  <c r="AR304" i="2"/>
  <c r="AS303" i="2"/>
  <c r="AR303" i="2"/>
  <c r="AS302" i="2"/>
  <c r="AR302" i="2"/>
  <c r="AS301" i="2"/>
  <c r="AR301" i="2"/>
  <c r="AS300" i="2"/>
  <c r="AR300" i="2"/>
  <c r="AS299" i="2"/>
  <c r="AR299" i="2"/>
  <c r="AS298" i="2"/>
  <c r="AR298" i="2"/>
  <c r="AS297" i="2"/>
  <c r="AR297" i="2"/>
  <c r="AS296" i="2"/>
  <c r="AR296" i="2"/>
  <c r="AS295" i="2"/>
  <c r="AR295" i="2"/>
  <c r="AS294" i="2"/>
  <c r="AR294" i="2"/>
  <c r="AS293" i="2"/>
  <c r="AR293" i="2"/>
  <c r="AS292" i="2"/>
  <c r="AR292" i="2"/>
  <c r="AS291" i="2"/>
  <c r="AR291" i="2"/>
  <c r="AS290" i="2"/>
  <c r="AR290" i="2"/>
  <c r="AS289" i="2"/>
  <c r="AR289" i="2"/>
  <c r="AS288" i="2"/>
  <c r="AR288" i="2"/>
  <c r="AS287" i="2"/>
  <c r="AR287" i="2"/>
  <c r="AS286" i="2"/>
  <c r="AR286" i="2"/>
  <c r="AS285" i="2"/>
  <c r="AR285" i="2"/>
  <c r="AS284" i="2"/>
  <c r="AR284" i="2"/>
  <c r="AS277" i="2"/>
  <c r="AR277" i="2"/>
  <c r="AS276" i="2"/>
  <c r="AR276" i="2"/>
  <c r="AS275" i="2"/>
  <c r="AR275" i="2"/>
  <c r="AS274" i="2"/>
  <c r="AR274" i="2"/>
  <c r="AS273" i="2"/>
  <c r="AR273" i="2"/>
  <c r="AS272" i="2"/>
  <c r="AR272" i="2"/>
  <c r="AS271" i="2"/>
  <c r="AR271" i="2"/>
  <c r="AS270" i="2"/>
  <c r="AR270" i="2"/>
  <c r="AS269" i="2"/>
  <c r="AR269" i="2"/>
  <c r="AS268" i="2"/>
  <c r="AR268" i="2"/>
  <c r="AS267" i="2"/>
  <c r="AR267" i="2"/>
  <c r="AS266" i="2"/>
  <c r="AR266" i="2"/>
  <c r="AS265" i="2"/>
  <c r="AR265" i="2"/>
  <c r="AS264" i="2"/>
  <c r="AR264" i="2"/>
  <c r="AS263" i="2"/>
  <c r="AR263" i="2"/>
  <c r="AS262" i="2"/>
  <c r="AR262" i="2"/>
  <c r="AS261" i="2"/>
  <c r="AR261" i="2"/>
  <c r="AS260" i="2"/>
  <c r="AR260" i="2"/>
  <c r="AS259" i="2"/>
  <c r="AR259" i="2"/>
  <c r="AS258" i="2"/>
  <c r="AR258" i="2"/>
  <c r="AS257" i="2"/>
  <c r="AR257" i="2"/>
  <c r="AS256" i="2"/>
  <c r="AR256" i="2"/>
  <c r="AS255" i="2"/>
  <c r="AR255" i="2"/>
  <c r="AS254" i="2"/>
  <c r="AR254" i="2"/>
  <c r="AS253" i="2"/>
  <c r="AR253" i="2"/>
  <c r="AS252" i="2"/>
  <c r="AR252" i="2"/>
  <c r="AS251" i="2"/>
  <c r="AR251" i="2"/>
  <c r="AS250" i="2"/>
  <c r="AR250" i="2"/>
  <c r="AS249" i="2"/>
  <c r="AR249" i="2"/>
  <c r="AS248" i="2"/>
  <c r="AR248" i="2"/>
  <c r="AS247" i="2"/>
  <c r="AR247" i="2"/>
  <c r="AS246" i="2"/>
  <c r="AR246" i="2"/>
  <c r="AS245" i="2"/>
  <c r="AR245" i="2"/>
  <c r="AS220" i="2"/>
  <c r="AS221" i="2"/>
  <c r="AS222" i="2"/>
  <c r="AS223" i="2"/>
  <c r="AS224" i="2"/>
  <c r="AS225" i="2"/>
  <c r="AS226" i="2"/>
  <c r="AS227" i="2"/>
  <c r="AS228" i="2"/>
  <c r="AS229" i="2"/>
  <c r="AS230" i="2"/>
  <c r="AS231" i="2"/>
  <c r="AS232" i="2"/>
  <c r="AS233" i="2"/>
  <c r="AS234" i="2"/>
  <c r="AS235" i="2"/>
  <c r="AS236" i="2"/>
  <c r="AS237" i="2"/>
  <c r="AS238" i="2"/>
  <c r="AS23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3" i="2"/>
  <c r="AR234" i="2"/>
  <c r="AR235" i="2"/>
  <c r="AR236" i="2"/>
  <c r="AR237" i="2"/>
  <c r="AR238" i="2"/>
  <c r="AR239" i="2"/>
  <c r="AS142" i="2"/>
  <c r="AS143" i="2"/>
  <c r="AS144" i="2"/>
  <c r="AS145" i="2"/>
  <c r="AS146" i="2"/>
  <c r="AS147" i="2"/>
  <c r="AS148" i="2"/>
  <c r="AS149" i="2"/>
  <c r="AS150" i="2"/>
  <c r="AS151" i="2"/>
  <c r="AS152" i="2"/>
  <c r="AS153" i="2"/>
  <c r="AS154" i="2"/>
  <c r="AS155" i="2"/>
  <c r="AS156" i="2"/>
  <c r="AS157" i="2"/>
  <c r="AS158" i="2"/>
  <c r="AS159" i="2"/>
  <c r="AS160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S17" i="2"/>
  <c r="AS18" i="2"/>
  <c r="AS19" i="2"/>
  <c r="AS20" i="2"/>
  <c r="AS21" i="2"/>
  <c r="AS22" i="2"/>
  <c r="AS23" i="2"/>
  <c r="AS24" i="2"/>
  <c r="AS25" i="2"/>
  <c r="AR17" i="2"/>
  <c r="AR18" i="2"/>
  <c r="AR19" i="2"/>
  <c r="AR20" i="2"/>
  <c r="AR21" i="2"/>
  <c r="AR22" i="2"/>
  <c r="AR23" i="2"/>
  <c r="AR24" i="2"/>
  <c r="AR25" i="2"/>
  <c r="AS6" i="2"/>
  <c r="AS7" i="2"/>
  <c r="AS8" i="2"/>
  <c r="AS9" i="2"/>
  <c r="AS26" i="2"/>
  <c r="AS69" i="2"/>
  <c r="AR69" i="2"/>
  <c r="AS87" i="2"/>
  <c r="AS88" i="2"/>
  <c r="AS89" i="2"/>
  <c r="AS90" i="2"/>
  <c r="AS91" i="2"/>
  <c r="AS92" i="2"/>
  <c r="AS166" i="2"/>
  <c r="AS167" i="2"/>
  <c r="AS168" i="2"/>
  <c r="AS169" i="2"/>
  <c r="AS170" i="2"/>
  <c r="AS171" i="2"/>
  <c r="AS216" i="2"/>
  <c r="AS217" i="2"/>
  <c r="AS218" i="2"/>
  <c r="AS219" i="2"/>
  <c r="AS200" i="2"/>
  <c r="AS202" i="2"/>
  <c r="AS203" i="2"/>
  <c r="AS204" i="2"/>
  <c r="AS205" i="2"/>
  <c r="AS206" i="2"/>
  <c r="AS207" i="2"/>
  <c r="AS208" i="2"/>
  <c r="AS209" i="2"/>
  <c r="AS210" i="2"/>
  <c r="AS211" i="2"/>
  <c r="AS212" i="2"/>
  <c r="AS213" i="2"/>
  <c r="AS214" i="2"/>
  <c r="AS215" i="2"/>
  <c r="AS186" i="2"/>
  <c r="AS187" i="2"/>
  <c r="AS188" i="2"/>
  <c r="AS189" i="2"/>
  <c r="AS190" i="2"/>
  <c r="AS191" i="2"/>
  <c r="AS192" i="2"/>
  <c r="AS193" i="2"/>
  <c r="AS194" i="2"/>
  <c r="AS195" i="2"/>
  <c r="AS196" i="2"/>
  <c r="AS197" i="2"/>
  <c r="AS198" i="2"/>
  <c r="AS199" i="2"/>
  <c r="AS184" i="2"/>
  <c r="AS185" i="2"/>
  <c r="AS183" i="2"/>
  <c r="AS174" i="2"/>
  <c r="AS175" i="2"/>
  <c r="AS176" i="2"/>
  <c r="AS177" i="2"/>
  <c r="AS178" i="2"/>
  <c r="AS179" i="2"/>
  <c r="AS180" i="2"/>
  <c r="AS181" i="2"/>
  <c r="AS182" i="2"/>
  <c r="AS173" i="2"/>
  <c r="AS172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19" i="2"/>
  <c r="AR167" i="2"/>
  <c r="AR168" i="2"/>
  <c r="AR169" i="2"/>
  <c r="AR170" i="2"/>
  <c r="AR171" i="2"/>
  <c r="AR166" i="2"/>
  <c r="AT72" i="2" l="1"/>
  <c r="AT76" i="2"/>
  <c r="AT75" i="2"/>
  <c r="AT14" i="2"/>
  <c r="AT74" i="2"/>
  <c r="AT73" i="2"/>
  <c r="AT20" i="2"/>
  <c r="AT12" i="2"/>
  <c r="AT69" i="2"/>
  <c r="AT13" i="2"/>
  <c r="AT11" i="2"/>
  <c r="AT21" i="2"/>
  <c r="AT15" i="2"/>
  <c r="AT22" i="2"/>
  <c r="AT19" i="2"/>
  <c r="AT10" i="2"/>
  <c r="AT16" i="2"/>
  <c r="AT17" i="2"/>
  <c r="AT18" i="2"/>
  <c r="AT25" i="2"/>
  <c r="AT24" i="2"/>
  <c r="AT23" i="2"/>
  <c r="AR319" i="2"/>
  <c r="AR398" i="2"/>
  <c r="AR477" i="2"/>
  <c r="AS319" i="2"/>
  <c r="AS477" i="2"/>
  <c r="AS398" i="2"/>
  <c r="AS126" i="2"/>
  <c r="AS127" i="2"/>
  <c r="AS128" i="2"/>
  <c r="AS129" i="2"/>
  <c r="AS130" i="2"/>
  <c r="AS131" i="2"/>
  <c r="AS132" i="2"/>
  <c r="AS133" i="2"/>
  <c r="AS134" i="2"/>
  <c r="AS135" i="2"/>
  <c r="AS136" i="2"/>
  <c r="AS137" i="2"/>
  <c r="AS138" i="2"/>
  <c r="AS139" i="2"/>
  <c r="AS140" i="2"/>
  <c r="AS141" i="2"/>
  <c r="AS114" i="2"/>
  <c r="AS115" i="2"/>
  <c r="AS116" i="2"/>
  <c r="AS117" i="2"/>
  <c r="AS118" i="2"/>
  <c r="AS119" i="2"/>
  <c r="AS120" i="2"/>
  <c r="AS121" i="2"/>
  <c r="AS122" i="2"/>
  <c r="AS123" i="2"/>
  <c r="AS124" i="2"/>
  <c r="AS125" i="2"/>
  <c r="AS100" i="2"/>
  <c r="AS101" i="2"/>
  <c r="AS102" i="2"/>
  <c r="AS103" i="2"/>
  <c r="AS104" i="2"/>
  <c r="AS105" i="2"/>
  <c r="AS106" i="2"/>
  <c r="AS107" i="2"/>
  <c r="AS108" i="2"/>
  <c r="AS109" i="2"/>
  <c r="AS110" i="2"/>
  <c r="AS111" i="2"/>
  <c r="AS94" i="2"/>
  <c r="AS95" i="2"/>
  <c r="AS96" i="2"/>
  <c r="AS97" i="2"/>
  <c r="AS98" i="2"/>
  <c r="AS99" i="2"/>
  <c r="AS93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87" i="2"/>
  <c r="AS70" i="2"/>
  <c r="AS71" i="2"/>
  <c r="AS78" i="2"/>
  <c r="AS79" i="2"/>
  <c r="AS80" i="2"/>
  <c r="AS81" i="2"/>
  <c r="AR70" i="2"/>
  <c r="AR71" i="2"/>
  <c r="AR78" i="2"/>
  <c r="AR79" i="2"/>
  <c r="AR80" i="2"/>
  <c r="AR81" i="2"/>
  <c r="AS63" i="2"/>
  <c r="AS64" i="2"/>
  <c r="AS65" i="2"/>
  <c r="AS66" i="2"/>
  <c r="AS67" i="2"/>
  <c r="AS68" i="2"/>
  <c r="AR63" i="2"/>
  <c r="AR64" i="2"/>
  <c r="AR65" i="2"/>
  <c r="AR66" i="2"/>
  <c r="AR67" i="2"/>
  <c r="AR68" i="2"/>
  <c r="AS49" i="2"/>
  <c r="AS50" i="2"/>
  <c r="AS51" i="2"/>
  <c r="AS52" i="2"/>
  <c r="AS53" i="2"/>
  <c r="AS54" i="2"/>
  <c r="AS55" i="2"/>
  <c r="AS56" i="2"/>
  <c r="AS57" i="2"/>
  <c r="AS58" i="2"/>
  <c r="AS59" i="2"/>
  <c r="AS60" i="2"/>
  <c r="AS61" i="2"/>
  <c r="AS62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S35" i="2"/>
  <c r="AS36" i="2"/>
  <c r="AS37" i="2"/>
  <c r="AS38" i="2"/>
  <c r="AS39" i="2"/>
  <c r="AS40" i="2"/>
  <c r="AS41" i="2"/>
  <c r="AS42" i="2"/>
  <c r="AS43" i="2"/>
  <c r="AS44" i="2"/>
  <c r="AS45" i="2"/>
  <c r="AS46" i="2"/>
  <c r="AS47" i="2"/>
  <c r="AS48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35" i="2"/>
  <c r="AR7" i="2"/>
  <c r="AT7" i="2" s="1"/>
  <c r="AR8" i="2"/>
  <c r="AT8" i="2" s="1"/>
  <c r="AR9" i="2"/>
  <c r="AT9" i="2" s="1"/>
  <c r="AR26" i="2"/>
  <c r="AT26" i="2" s="1"/>
  <c r="AR6" i="2"/>
  <c r="AT6" i="2" s="1"/>
  <c r="AS28" i="2"/>
  <c r="AS29" i="2"/>
  <c r="AS30" i="2"/>
  <c r="AS31" i="2"/>
  <c r="AS32" i="2"/>
  <c r="AS33" i="2"/>
  <c r="AS34" i="2"/>
  <c r="AS27" i="2"/>
  <c r="AR28" i="2"/>
  <c r="AR29" i="2"/>
  <c r="AR30" i="2"/>
  <c r="AR31" i="2"/>
  <c r="AR32" i="2"/>
  <c r="AR33" i="2"/>
  <c r="AR34" i="2"/>
  <c r="AR27" i="2"/>
  <c r="AT63" i="2" l="1"/>
  <c r="AT71" i="2"/>
  <c r="AT70" i="2"/>
  <c r="AT68" i="2"/>
  <c r="AT67" i="2"/>
  <c r="AT66" i="2"/>
  <c r="AT42" i="2"/>
  <c r="AT65" i="2"/>
  <c r="AT64" i="2"/>
  <c r="AT62" i="2"/>
  <c r="AT61" i="2"/>
  <c r="AT60" i="2"/>
  <c r="AT59" i="2"/>
  <c r="AT58" i="2"/>
  <c r="AT57" i="2"/>
  <c r="AT56" i="2"/>
  <c r="AT55" i="2"/>
  <c r="AT54" i="2"/>
  <c r="AT53" i="2"/>
  <c r="AT52" i="2"/>
  <c r="AT51" i="2"/>
  <c r="AT50" i="2"/>
  <c r="AT47" i="2"/>
  <c r="AT49" i="2"/>
  <c r="AT48" i="2"/>
  <c r="AT46" i="2"/>
  <c r="AT44" i="2"/>
  <c r="AT41" i="2"/>
  <c r="AT43" i="2"/>
  <c r="AT40" i="2"/>
  <c r="AT45" i="2"/>
  <c r="AT39" i="2"/>
  <c r="AT38" i="2"/>
  <c r="AT28" i="2"/>
  <c r="AT27" i="2"/>
  <c r="AT35" i="2"/>
  <c r="AT34" i="2"/>
  <c r="AT33" i="2"/>
  <c r="AT29" i="2"/>
  <c r="AT30" i="2"/>
  <c r="AT31" i="2"/>
  <c r="AT32" i="2"/>
  <c r="AT36" i="2"/>
  <c r="AT37" i="2"/>
  <c r="AR82" i="2"/>
  <c r="AS82" i="2"/>
  <c r="AR240" i="2"/>
  <c r="AS240" i="2"/>
  <c r="AR161" i="2"/>
  <c r="AS161" i="2"/>
  <c r="Q82" i="2"/>
  <c r="B8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B240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B161" i="2"/>
  <c r="AC161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</calcChain>
</file>

<file path=xl/sharedStrings.xml><?xml version="1.0" encoding="utf-8"?>
<sst xmlns="http://schemas.openxmlformats.org/spreadsheetml/2006/main" count="363" uniqueCount="68">
  <si>
    <t xml:space="preserve">Lijn 1 Strand Jan van Renesseweg </t>
  </si>
  <si>
    <t>totaal per halte:</t>
  </si>
  <si>
    <t>in</t>
  </si>
  <si>
    <t>uit</t>
  </si>
  <si>
    <t>Totaal in</t>
  </si>
  <si>
    <t>Totaal uit</t>
  </si>
  <si>
    <t xml:space="preserve">Totaal in </t>
  </si>
  <si>
    <t>Opmerkingen</t>
  </si>
  <si>
    <t xml:space="preserve">Opmerkingen </t>
  </si>
  <si>
    <t>-</t>
  </si>
  <si>
    <t>Transferium</t>
  </si>
  <si>
    <t>Halte</t>
  </si>
  <si>
    <t>Huisarts</t>
  </si>
  <si>
    <t>Jan van Renesseweg, strand</t>
  </si>
  <si>
    <t>Watergat, strandovergang</t>
  </si>
  <si>
    <t>Rotonde</t>
  </si>
  <si>
    <t>Beachpark 1-2</t>
  </si>
  <si>
    <t>Camping De Kempe</t>
  </si>
  <si>
    <t>Speeltuin Schouwerhoeck</t>
  </si>
  <si>
    <t>Zeerust/strandovergang</t>
  </si>
  <si>
    <t>Kijkduin/strandovergang</t>
  </si>
  <si>
    <t>CJV-Kamp</t>
  </si>
  <si>
    <t>Park De Soeten Haert</t>
  </si>
  <si>
    <t>Hotel 't Klokje/Zeehuis</t>
  </si>
  <si>
    <t>Hoofdingang Klein Poelland</t>
  </si>
  <si>
    <t>Camping Tentebosch</t>
  </si>
  <si>
    <t>Vakantiepark Schouwen</t>
  </si>
  <si>
    <t>Camping Julianahoeve</t>
  </si>
  <si>
    <t>Camping De Brem / Molenhoeve</t>
  </si>
  <si>
    <t>Lijn 2 Stranden en campings Watergat</t>
  </si>
  <si>
    <t>Lijn 4 Stranden en campings Rampweg en Hoge/Lage Zoom</t>
  </si>
  <si>
    <t>Lijn 3 Stranden en campings Rampweg en Hoge/Lage Zoom</t>
  </si>
  <si>
    <t>Lijn 5 Stranden en campings Nieuw Haamstede en Ellemeet/Scharendijke</t>
  </si>
  <si>
    <t>Lijn 6 Stranden en campings Nieuw Haamstede en Ellemeet/Scharendijke</t>
  </si>
  <si>
    <t>Camping Renesse</t>
  </si>
  <si>
    <t>Vakantiepark Zonnedorp</t>
  </si>
  <si>
    <t>Strandpark De Zeeuwse Kust</t>
  </si>
  <si>
    <t>Camping de Wijde Blick, Lagezoom</t>
  </si>
  <si>
    <t>Camping de Toekomst / Klein Poelland</t>
  </si>
  <si>
    <t>Camping de Wijde Blick, Hogezoom</t>
  </si>
  <si>
    <t>Camping Pionier</t>
  </si>
  <si>
    <t>Camping Agri Nova</t>
  </si>
  <si>
    <t>Camping Ginsterveld</t>
  </si>
  <si>
    <t>Vakantiepark Schouwenduin</t>
  </si>
  <si>
    <t>Camping de Duinhoeve</t>
  </si>
  <si>
    <t>Maireweg</t>
  </si>
  <si>
    <t>Vliegveld Duinhotel</t>
  </si>
  <si>
    <t>Fletcher Strandhotel</t>
  </si>
  <si>
    <t>Torenhoeve</t>
  </si>
  <si>
    <t>Strandovergang Vuurtorenpad</t>
  </si>
  <si>
    <t>Strandovergang 't Oude Vuur</t>
  </si>
  <si>
    <t>Strandovergang Middenpad</t>
  </si>
  <si>
    <t>Strandovergang Verklikkerpad</t>
  </si>
  <si>
    <t>Camping Nieuw Leven</t>
  </si>
  <si>
    <t>Caravanpark 't Torentje</t>
  </si>
  <si>
    <t>Camping de Boomgaard</t>
  </si>
  <si>
    <t>Bushalte Duinoord</t>
  </si>
  <si>
    <t>Bushalte Kloosterweg/Brandweer</t>
  </si>
  <si>
    <t>Camping Muralt</t>
  </si>
  <si>
    <t xml:space="preserve">Bushalte Elkerzeeseweg </t>
  </si>
  <si>
    <t>Camping Vliedberg</t>
  </si>
  <si>
    <t>Scharendijke Dorp</t>
  </si>
  <si>
    <t>Camping de Strandloper</t>
  </si>
  <si>
    <t>Camping Duin en Strand</t>
  </si>
  <si>
    <t>Resort Land en Zee Ellemeet</t>
  </si>
  <si>
    <t>Camping Klaverweide</t>
  </si>
  <si>
    <t>Ellemeet, Nieuweweg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</si>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</sst>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2" fillId="0" borderId="4" xfId="0" applyFont="1" applyBorder="1"/>
    <xf numFmtId="0" fontId="1" fillId="0" borderId="0" xfId="0" applyFont="1" applyBorder="1"/>
    <xf numFmtId="0" fontId="1" fillId="0" borderId="4" xfId="0" applyFont="1" applyBorder="1"/>
    <xf numFmtId="14" fontId="0" fillId="0" borderId="4" xfId="0" applyNumberFormat="1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0" xfId="0" applyFont="1" applyBorder="1"/>
    <xf numFmtId="0" fontId="0" fillId="0" borderId="0" xfId="0" applyFill="1" applyBorder="1"/>
    <xf numFmtId="14" fontId="0" fillId="0" borderId="4" xfId="0" applyNumberFormat="1" applyFill="1" applyBorder="1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/>
    <xf numFmtId="14" fontId="3" fillId="0" borderId="6" xfId="0" applyNumberFormat="1" applyFont="1" applyBorder="1"/>
    <xf numFmtId="0" fontId="0" fillId="0" borderId="0" xfId="0" applyFont="1" applyFill="1" applyBorder="1"/>
    <xf numFmtId="0" fontId="1" fillId="0" borderId="0" xfId="0" applyFont="1" applyFill="1" applyBorder="1"/>
    <xf numFmtId="0" fontId="4" fillId="2" borderId="0" xfId="0" applyFont="1" applyFill="1" applyBorder="1"/>
    <xf numFmtId="0" fontId="1" fillId="0" borderId="4" xfId="0" applyFont="1" applyFill="1" applyBorder="1"/>
    <xf numFmtId="0" fontId="4" fillId="0" borderId="0" xfId="0" applyFont="1" applyFill="1" applyBorder="1"/>
    <xf numFmtId="0" fontId="1" fillId="0" borderId="0" xfId="0" applyFont="1" applyFill="1"/>
    <xf numFmtId="0" fontId="0" fillId="3" borderId="0" xfId="0" applyFont="1" applyFill="1" applyBorder="1"/>
    <xf numFmtId="0" fontId="1" fillId="3" borderId="0" xfId="0" applyFont="1" applyFill="1" applyBorder="1"/>
    <xf numFmtId="0" fontId="0" fillId="3" borderId="0" xfId="0" applyFill="1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77"/>
  <sheetViews>
    <sheetView tabSelected="1" topLeftCell="A259" zoomScale="60" zoomScaleNormal="100" workbookViewId="0">
      <selection activeCell="T250" sqref="T250"/>
    </sheetView>
  </sheetViews>
  <sheetFormatPr defaultRowHeight="15" x14ac:dyDescent="0.25"/>
  <cols>
    <col min="1" max="1" width="14.85546875" customWidth="1"/>
    <col min="2" max="14" width="5.28515625" customWidth="1"/>
    <col min="15" max="16" width="6.28515625" customWidth="1"/>
    <col min="17" max="31" width="5.28515625" customWidth="1"/>
    <col min="32" max="32" width="3.85546875" bestFit="1" customWidth="1"/>
    <col min="33" max="52" width="5.28515625" customWidth="1"/>
    <col min="55" max="55" width="18.7109375" style="16" customWidth="1"/>
  </cols>
  <sheetData>
    <row r="1" spans="1:55" ht="18.75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5"/>
      <c r="BC1"/>
    </row>
    <row r="2" spans="1:55" ht="18.75" x14ac:dyDescent="0.3">
      <c r="A2" s="4"/>
      <c r="B2" s="5" t="s">
        <v>2</v>
      </c>
      <c r="C2" s="5" t="s">
        <v>3</v>
      </c>
      <c r="D2" s="5" t="s">
        <v>2</v>
      </c>
      <c r="E2" s="5" t="s">
        <v>3</v>
      </c>
      <c r="F2" s="5" t="s">
        <v>2</v>
      </c>
      <c r="G2" s="5" t="s">
        <v>3</v>
      </c>
      <c r="H2" s="5" t="s">
        <v>2</v>
      </c>
      <c r="I2" s="5" t="s">
        <v>3</v>
      </c>
      <c r="J2" s="5" t="s">
        <v>2</v>
      </c>
      <c r="K2" s="5" t="s">
        <v>3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36"/>
      <c r="BC2"/>
    </row>
    <row r="3" spans="1:55" ht="18.75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36"/>
      <c r="AU3" s="15" t="s">
        <v>11</v>
      </c>
      <c r="AV3" s="1"/>
      <c r="BC3"/>
    </row>
    <row r="4" spans="1:55" ht="15.75" x14ac:dyDescent="0.25">
      <c r="A4" s="6" t="s">
        <v>11</v>
      </c>
      <c r="B4" s="25">
        <v>1</v>
      </c>
      <c r="C4" s="25"/>
      <c r="D4" s="25">
        <v>2</v>
      </c>
      <c r="E4" s="25"/>
      <c r="F4" s="25">
        <v>3</v>
      </c>
      <c r="G4" s="25"/>
      <c r="H4" s="25">
        <v>4</v>
      </c>
      <c r="I4" s="25"/>
      <c r="J4" s="25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 t="s">
        <v>6</v>
      </c>
      <c r="AS4" s="5" t="s">
        <v>5</v>
      </c>
      <c r="AT4" s="36" t="s">
        <v>67</v>
      </c>
      <c r="AU4" s="15">
        <v>1</v>
      </c>
      <c r="AV4" s="1" t="s">
        <v>10</v>
      </c>
      <c r="BC4"/>
    </row>
    <row r="5" spans="1:55" s="14" customFormat="1" ht="15.75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37"/>
      <c r="AU5" s="15">
        <v>2</v>
      </c>
      <c r="AV5" s="1" t="s">
        <v>12</v>
      </c>
      <c r="AW5"/>
      <c r="AX5"/>
    </row>
    <row r="6" spans="1:55" x14ac:dyDescent="0.25">
      <c r="A6" s="13">
        <v>44329</v>
      </c>
      <c r="B6" s="23">
        <v>59</v>
      </c>
      <c r="C6" s="29">
        <v>0</v>
      </c>
      <c r="D6" s="23">
        <v>3</v>
      </c>
      <c r="E6" s="23">
        <v>0</v>
      </c>
      <c r="F6" s="23">
        <v>77</v>
      </c>
      <c r="G6" s="23">
        <v>48</v>
      </c>
      <c r="H6" s="23">
        <v>0</v>
      </c>
      <c r="I6" s="23">
        <v>12</v>
      </c>
      <c r="J6" s="29">
        <v>0</v>
      </c>
      <c r="K6" s="23">
        <v>70</v>
      </c>
      <c r="L6" s="23"/>
      <c r="M6" s="23"/>
      <c r="N6" s="23"/>
      <c r="O6" s="23"/>
      <c r="P6" s="23">
        <v>1</v>
      </c>
      <c r="Q6" s="23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>
        <f t="shared" ref="AR6:AR37" si="0">B6+D6+F6+H6+J6+L6+N6+P6</f>
        <v>140</v>
      </c>
      <c r="AS6" s="12">
        <f t="shared" ref="AS6:AS37" si="1">C6+E6+G6+I6+K6+M6+O6+Q6</f>
        <v>130</v>
      </c>
      <c r="AT6" s="38">
        <f>AR6-AS6</f>
        <v>10</v>
      </c>
      <c r="AU6" s="16">
        <v>3</v>
      </c>
      <c r="AV6" t="s">
        <v>13</v>
      </c>
      <c r="BC6"/>
    </row>
    <row r="7" spans="1:55" ht="15.75" x14ac:dyDescent="0.25">
      <c r="A7" s="13">
        <v>44330</v>
      </c>
      <c r="B7" s="23">
        <v>41</v>
      </c>
      <c r="C7" s="29">
        <v>0</v>
      </c>
      <c r="D7" s="23">
        <v>0</v>
      </c>
      <c r="E7" s="23">
        <v>0</v>
      </c>
      <c r="F7" s="23">
        <v>55</v>
      </c>
      <c r="G7" s="23">
        <v>43</v>
      </c>
      <c r="H7" s="23">
        <v>2</v>
      </c>
      <c r="I7" s="23">
        <v>0</v>
      </c>
      <c r="J7" s="29">
        <v>0</v>
      </c>
      <c r="K7" s="23">
        <v>51</v>
      </c>
      <c r="L7" s="23"/>
      <c r="M7" s="23"/>
      <c r="N7" s="23"/>
      <c r="O7" s="23"/>
      <c r="P7" s="23">
        <v>2</v>
      </c>
      <c r="Q7" s="23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>
        <f t="shared" si="0"/>
        <v>100</v>
      </c>
      <c r="AS7" s="12">
        <f t="shared" si="1"/>
        <v>94</v>
      </c>
      <c r="AT7" s="38">
        <f t="shared" ref="AT7:AT70" si="2">AR7-AS7</f>
        <v>6</v>
      </c>
      <c r="AU7" s="15">
        <v>4</v>
      </c>
      <c r="AV7" s="1" t="s">
        <v>12</v>
      </c>
      <c r="BC7"/>
    </row>
    <row r="8" spans="1:55" ht="15.75" x14ac:dyDescent="0.25">
      <c r="A8" s="13">
        <v>44331</v>
      </c>
      <c r="B8" s="23">
        <v>34</v>
      </c>
      <c r="C8" s="29">
        <v>0</v>
      </c>
      <c r="D8" s="24">
        <v>3</v>
      </c>
      <c r="E8" s="23">
        <v>0</v>
      </c>
      <c r="F8" s="24">
        <v>21</v>
      </c>
      <c r="G8" s="23">
        <v>37</v>
      </c>
      <c r="H8" s="23">
        <v>0</v>
      </c>
      <c r="I8" s="23">
        <v>16</v>
      </c>
      <c r="J8" s="30">
        <v>0</v>
      </c>
      <c r="K8" s="23">
        <v>7</v>
      </c>
      <c r="L8" s="23"/>
      <c r="M8" s="23"/>
      <c r="N8" s="24"/>
      <c r="O8" s="23"/>
      <c r="P8" s="23">
        <v>3</v>
      </c>
      <c r="Q8" s="23"/>
      <c r="R8" s="24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>
        <f t="shared" si="0"/>
        <v>61</v>
      </c>
      <c r="AS8" s="12">
        <f t="shared" si="1"/>
        <v>60</v>
      </c>
      <c r="AT8" s="38">
        <f t="shared" si="2"/>
        <v>1</v>
      </c>
      <c r="AU8" s="15">
        <v>5</v>
      </c>
      <c r="AV8" s="1" t="s">
        <v>10</v>
      </c>
      <c r="BC8"/>
    </row>
    <row r="9" spans="1:55" ht="15.75" x14ac:dyDescent="0.25">
      <c r="A9" s="13">
        <v>44332</v>
      </c>
      <c r="B9" s="23">
        <v>23</v>
      </c>
      <c r="C9" s="29">
        <v>0</v>
      </c>
      <c r="D9" s="24">
        <v>8</v>
      </c>
      <c r="E9" s="23">
        <v>2</v>
      </c>
      <c r="F9" s="23">
        <v>30</v>
      </c>
      <c r="G9" s="23">
        <v>28</v>
      </c>
      <c r="H9" s="23">
        <v>0</v>
      </c>
      <c r="I9" s="23">
        <v>6</v>
      </c>
      <c r="J9" s="29">
        <v>0</v>
      </c>
      <c r="K9" s="23">
        <v>27</v>
      </c>
      <c r="L9" s="23"/>
      <c r="M9" s="23"/>
      <c r="N9" s="24"/>
      <c r="O9" s="23"/>
      <c r="P9" s="23">
        <v>4</v>
      </c>
      <c r="Q9" s="23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>
        <f t="shared" si="0"/>
        <v>65</v>
      </c>
      <c r="AS9" s="12">
        <f t="shared" si="1"/>
        <v>63</v>
      </c>
      <c r="AT9" s="38">
        <f t="shared" si="2"/>
        <v>2</v>
      </c>
      <c r="AU9" s="15"/>
      <c r="AV9" s="1"/>
      <c r="BC9"/>
    </row>
    <row r="10" spans="1:55" ht="15.75" x14ac:dyDescent="0.25">
      <c r="A10" s="13">
        <v>44338</v>
      </c>
      <c r="B10" s="23">
        <v>36</v>
      </c>
      <c r="C10" s="29">
        <v>0</v>
      </c>
      <c r="D10">
        <v>3</v>
      </c>
      <c r="E10" s="23">
        <v>2</v>
      </c>
      <c r="F10" s="23">
        <v>56</v>
      </c>
      <c r="G10" s="23">
        <v>38</v>
      </c>
      <c r="H10" s="23">
        <v>0</v>
      </c>
      <c r="I10" s="23">
        <v>4</v>
      </c>
      <c r="J10" s="29">
        <v>0</v>
      </c>
      <c r="K10" s="23">
        <v>37</v>
      </c>
      <c r="L10" s="23"/>
      <c r="M10" s="23"/>
      <c r="N10" s="24"/>
      <c r="O10" s="23"/>
      <c r="P10" s="23">
        <v>5</v>
      </c>
      <c r="Q10" s="23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>
        <f t="shared" si="0"/>
        <v>100</v>
      </c>
      <c r="AS10" s="12">
        <f t="shared" si="1"/>
        <v>81</v>
      </c>
      <c r="AT10" s="38">
        <f t="shared" si="2"/>
        <v>19</v>
      </c>
      <c r="AU10" s="15"/>
      <c r="AV10" s="1"/>
      <c r="BC10"/>
    </row>
    <row r="11" spans="1:55" ht="15.75" x14ac:dyDescent="0.25">
      <c r="A11" s="13">
        <v>44339</v>
      </c>
      <c r="B11" s="23">
        <v>41</v>
      </c>
      <c r="C11" s="29">
        <v>0</v>
      </c>
      <c r="D11" s="24">
        <v>4</v>
      </c>
      <c r="E11" s="23">
        <v>0</v>
      </c>
      <c r="F11" s="23">
        <v>74</v>
      </c>
      <c r="G11" s="23">
        <v>68</v>
      </c>
      <c r="H11" s="23">
        <v>0</v>
      </c>
      <c r="I11" s="23">
        <v>8</v>
      </c>
      <c r="J11" s="30">
        <v>0</v>
      </c>
      <c r="K11" s="23">
        <v>41</v>
      </c>
      <c r="L11" s="23"/>
      <c r="M11" s="23"/>
      <c r="N11" s="24"/>
      <c r="O11" s="23"/>
      <c r="P11" s="23">
        <v>6</v>
      </c>
      <c r="Q11" s="23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>
        <f t="shared" si="0"/>
        <v>125</v>
      </c>
      <c r="AS11" s="12">
        <f t="shared" si="1"/>
        <v>117</v>
      </c>
      <c r="AT11" s="38">
        <f t="shared" si="2"/>
        <v>8</v>
      </c>
      <c r="AU11" s="15"/>
      <c r="AV11" s="1"/>
      <c r="BC11"/>
    </row>
    <row r="12" spans="1:55" ht="15.75" x14ac:dyDescent="0.25">
      <c r="A12" s="13">
        <v>44340</v>
      </c>
      <c r="B12" s="23">
        <v>34</v>
      </c>
      <c r="C12" s="29">
        <v>0</v>
      </c>
      <c r="D12" s="24">
        <v>7</v>
      </c>
      <c r="E12" s="23">
        <v>0</v>
      </c>
      <c r="F12" s="23">
        <v>39</v>
      </c>
      <c r="G12" s="23">
        <v>36</v>
      </c>
      <c r="H12" s="23">
        <v>0</v>
      </c>
      <c r="I12" s="23">
        <v>9</v>
      </c>
      <c r="J12" s="29">
        <v>0</v>
      </c>
      <c r="K12" s="23">
        <v>36</v>
      </c>
      <c r="L12" s="23"/>
      <c r="M12" s="23"/>
      <c r="N12" s="24"/>
      <c r="O12" s="23"/>
      <c r="P12" s="23">
        <v>7</v>
      </c>
      <c r="Q12" s="23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>
        <f t="shared" si="0"/>
        <v>87</v>
      </c>
      <c r="AS12" s="12">
        <f t="shared" si="1"/>
        <v>81</v>
      </c>
      <c r="AT12" s="38">
        <f t="shared" si="2"/>
        <v>6</v>
      </c>
      <c r="AU12" s="15"/>
      <c r="AV12" s="1"/>
      <c r="BC12"/>
    </row>
    <row r="13" spans="1:55" ht="15.75" x14ac:dyDescent="0.25">
      <c r="A13" s="13">
        <v>44345</v>
      </c>
      <c r="B13" s="23">
        <v>47</v>
      </c>
      <c r="C13" s="29">
        <v>0</v>
      </c>
      <c r="D13" s="24">
        <v>14</v>
      </c>
      <c r="E13" s="23">
        <v>25</v>
      </c>
      <c r="F13" s="23">
        <v>17</v>
      </c>
      <c r="G13" s="23">
        <v>31</v>
      </c>
      <c r="H13" s="23">
        <v>0</v>
      </c>
      <c r="I13" s="23">
        <v>8</v>
      </c>
      <c r="J13" s="29">
        <v>0</v>
      </c>
      <c r="K13" s="23">
        <v>10</v>
      </c>
      <c r="L13" s="23"/>
      <c r="M13" s="23"/>
      <c r="N13" s="24"/>
      <c r="O13" s="23"/>
      <c r="P13" s="23">
        <v>8</v>
      </c>
      <c r="Q13" s="23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>
        <f t="shared" si="0"/>
        <v>86</v>
      </c>
      <c r="AS13" s="12">
        <f t="shared" si="1"/>
        <v>74</v>
      </c>
      <c r="AT13" s="38">
        <f t="shared" si="2"/>
        <v>12</v>
      </c>
      <c r="AU13" s="15"/>
      <c r="AV13" s="1"/>
      <c r="BC13"/>
    </row>
    <row r="14" spans="1:55" ht="15.75" x14ac:dyDescent="0.25">
      <c r="A14" s="13">
        <v>44346</v>
      </c>
      <c r="B14" s="23">
        <v>26</v>
      </c>
      <c r="C14" s="29">
        <v>0</v>
      </c>
      <c r="D14" s="24">
        <v>5</v>
      </c>
      <c r="E14" s="23">
        <v>1</v>
      </c>
      <c r="F14" s="23">
        <v>29</v>
      </c>
      <c r="G14" s="23">
        <v>36</v>
      </c>
      <c r="H14" s="23">
        <v>0</v>
      </c>
      <c r="I14" s="23">
        <v>12</v>
      </c>
      <c r="J14" s="30">
        <v>0</v>
      </c>
      <c r="K14" s="23">
        <v>12</v>
      </c>
      <c r="L14" s="23"/>
      <c r="M14" s="23"/>
      <c r="N14" s="24"/>
      <c r="O14" s="23"/>
      <c r="P14" s="23">
        <v>9</v>
      </c>
      <c r="Q14" s="23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>
        <f t="shared" si="0"/>
        <v>69</v>
      </c>
      <c r="AS14" s="12">
        <f t="shared" si="1"/>
        <v>61</v>
      </c>
      <c r="AT14" s="38">
        <f t="shared" si="2"/>
        <v>8</v>
      </c>
      <c r="AU14" s="15"/>
      <c r="AV14" s="1"/>
      <c r="BC14"/>
    </row>
    <row r="15" spans="1:55" ht="15.75" x14ac:dyDescent="0.25">
      <c r="A15" s="13">
        <v>44352</v>
      </c>
      <c r="B15" s="23">
        <v>19</v>
      </c>
      <c r="C15" s="29">
        <v>0</v>
      </c>
      <c r="D15" s="24">
        <v>5</v>
      </c>
      <c r="E15" s="23">
        <v>2</v>
      </c>
      <c r="F15" s="23">
        <v>27</v>
      </c>
      <c r="G15" s="23">
        <v>22</v>
      </c>
      <c r="H15" s="23">
        <v>0</v>
      </c>
      <c r="I15" s="23">
        <v>13</v>
      </c>
      <c r="J15" s="29">
        <v>0</v>
      </c>
      <c r="K15" s="23">
        <v>11</v>
      </c>
      <c r="L15" s="23"/>
      <c r="M15" s="23"/>
      <c r="N15" s="24"/>
      <c r="O15" s="23"/>
      <c r="P15" s="23">
        <v>10</v>
      </c>
      <c r="Q15" s="23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>
        <f t="shared" si="0"/>
        <v>61</v>
      </c>
      <c r="AS15" s="12">
        <f t="shared" si="1"/>
        <v>48</v>
      </c>
      <c r="AT15" s="38">
        <f t="shared" si="2"/>
        <v>13</v>
      </c>
      <c r="AU15" s="15"/>
      <c r="AV15" s="1"/>
      <c r="BC15"/>
    </row>
    <row r="16" spans="1:55" ht="15.75" x14ac:dyDescent="0.25">
      <c r="A16" s="13">
        <v>44353</v>
      </c>
      <c r="B16" s="23">
        <v>64</v>
      </c>
      <c r="C16" s="29">
        <v>0</v>
      </c>
      <c r="D16" s="24">
        <v>0</v>
      </c>
      <c r="E16" s="23">
        <v>0</v>
      </c>
      <c r="F16" s="23">
        <v>78</v>
      </c>
      <c r="G16" s="23">
        <v>69</v>
      </c>
      <c r="H16" s="23">
        <v>0</v>
      </c>
      <c r="I16" s="23">
        <v>20</v>
      </c>
      <c r="J16" s="29">
        <v>0</v>
      </c>
      <c r="K16" s="23">
        <v>52</v>
      </c>
      <c r="L16" s="23"/>
      <c r="M16" s="23"/>
      <c r="N16" s="24"/>
      <c r="O16" s="23"/>
      <c r="P16" s="23">
        <v>11</v>
      </c>
      <c r="Q16" s="23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>
        <f t="shared" si="0"/>
        <v>153</v>
      </c>
      <c r="AS16" s="12">
        <f t="shared" si="1"/>
        <v>141</v>
      </c>
      <c r="AT16" s="38">
        <f t="shared" si="2"/>
        <v>12</v>
      </c>
      <c r="AU16" s="15"/>
      <c r="AV16" s="1"/>
      <c r="BC16"/>
    </row>
    <row r="17" spans="1:55" ht="15.75" x14ac:dyDescent="0.25">
      <c r="A17" s="13">
        <v>44359</v>
      </c>
      <c r="B17" s="23">
        <v>42</v>
      </c>
      <c r="C17" s="29">
        <v>0</v>
      </c>
      <c r="D17" s="24">
        <v>13</v>
      </c>
      <c r="E17" s="23">
        <v>0</v>
      </c>
      <c r="F17" s="23">
        <v>70</v>
      </c>
      <c r="G17" s="23">
        <v>47</v>
      </c>
      <c r="H17" s="23">
        <v>1</v>
      </c>
      <c r="I17" s="23">
        <v>12</v>
      </c>
      <c r="J17" s="30">
        <v>0</v>
      </c>
      <c r="K17" s="23">
        <v>67</v>
      </c>
      <c r="L17" s="23"/>
      <c r="M17" s="23"/>
      <c r="N17" s="24"/>
      <c r="O17" s="23"/>
      <c r="P17" s="23">
        <v>12</v>
      </c>
      <c r="Q17" s="23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>
        <f t="shared" si="0"/>
        <v>138</v>
      </c>
      <c r="AS17" s="12">
        <f t="shared" si="1"/>
        <v>126</v>
      </c>
      <c r="AT17" s="38">
        <f t="shared" si="2"/>
        <v>12</v>
      </c>
      <c r="AU17" s="15"/>
      <c r="AV17" s="1"/>
      <c r="BC17"/>
    </row>
    <row r="18" spans="1:55" ht="15.75" x14ac:dyDescent="0.25">
      <c r="A18" s="13">
        <v>44360</v>
      </c>
      <c r="B18" s="23">
        <v>169</v>
      </c>
      <c r="C18" s="29">
        <v>0</v>
      </c>
      <c r="D18" s="24">
        <v>10</v>
      </c>
      <c r="E18" s="23">
        <v>2</v>
      </c>
      <c r="F18" s="23">
        <v>176</v>
      </c>
      <c r="G18" s="23">
        <v>153</v>
      </c>
      <c r="H18" s="23">
        <v>2</v>
      </c>
      <c r="I18" s="23">
        <v>18</v>
      </c>
      <c r="J18" s="29">
        <v>0</v>
      </c>
      <c r="K18" s="23">
        <v>193</v>
      </c>
      <c r="L18" s="23"/>
      <c r="M18" s="23"/>
      <c r="N18" s="24"/>
      <c r="O18" s="23"/>
      <c r="P18" s="23">
        <v>13</v>
      </c>
      <c r="Q18" s="23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>
        <f t="shared" si="0"/>
        <v>370</v>
      </c>
      <c r="AS18" s="12">
        <f t="shared" si="1"/>
        <v>366</v>
      </c>
      <c r="AT18" s="38">
        <f t="shared" si="2"/>
        <v>4</v>
      </c>
      <c r="AU18" s="15"/>
      <c r="AV18" s="1"/>
      <c r="BC18"/>
    </row>
    <row r="19" spans="1:55" ht="15.75" x14ac:dyDescent="0.25">
      <c r="A19" s="13">
        <v>44366</v>
      </c>
      <c r="B19" s="23">
        <v>23</v>
      </c>
      <c r="C19" s="29">
        <v>0</v>
      </c>
      <c r="D19" s="24">
        <v>0</v>
      </c>
      <c r="E19" s="23">
        <v>0</v>
      </c>
      <c r="F19" s="23">
        <v>33</v>
      </c>
      <c r="G19" s="23">
        <v>17</v>
      </c>
      <c r="H19" s="23">
        <v>0</v>
      </c>
      <c r="I19" s="23">
        <v>25</v>
      </c>
      <c r="J19" s="29">
        <v>0</v>
      </c>
      <c r="K19" s="23">
        <v>12</v>
      </c>
      <c r="L19" s="23"/>
      <c r="M19" s="23"/>
      <c r="N19" s="24"/>
      <c r="O19" s="23"/>
      <c r="P19" s="23">
        <v>14</v>
      </c>
      <c r="Q19" s="23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>
        <f t="shared" si="0"/>
        <v>70</v>
      </c>
      <c r="AS19" s="12">
        <f t="shared" si="1"/>
        <v>54</v>
      </c>
      <c r="AT19" s="38">
        <f t="shared" si="2"/>
        <v>16</v>
      </c>
      <c r="AU19" s="15"/>
      <c r="AV19" s="1"/>
      <c r="BC19"/>
    </row>
    <row r="20" spans="1:55" ht="15.75" x14ac:dyDescent="0.25">
      <c r="A20" s="13">
        <v>44367</v>
      </c>
      <c r="B20" s="23">
        <v>57</v>
      </c>
      <c r="C20" s="29">
        <v>0</v>
      </c>
      <c r="D20" s="24">
        <v>0</v>
      </c>
      <c r="E20" s="23">
        <v>0</v>
      </c>
      <c r="F20" s="23">
        <v>55</v>
      </c>
      <c r="G20" s="23">
        <v>58</v>
      </c>
      <c r="H20" s="23">
        <v>0</v>
      </c>
      <c r="I20" s="23">
        <v>13</v>
      </c>
      <c r="J20" s="30">
        <v>0</v>
      </c>
      <c r="K20" s="23">
        <v>40</v>
      </c>
      <c r="L20" s="23"/>
      <c r="M20" s="23"/>
      <c r="N20" s="24"/>
      <c r="O20" s="23"/>
      <c r="P20" s="23">
        <v>15</v>
      </c>
      <c r="Q20" s="23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>
        <f t="shared" si="0"/>
        <v>127</v>
      </c>
      <c r="AS20" s="12">
        <f t="shared" si="1"/>
        <v>111</v>
      </c>
      <c r="AT20" s="38">
        <f t="shared" si="2"/>
        <v>16</v>
      </c>
      <c r="AU20" s="15"/>
      <c r="AV20" s="1"/>
      <c r="BC20"/>
    </row>
    <row r="21" spans="1:55" ht="15.75" x14ac:dyDescent="0.25">
      <c r="A21" s="13">
        <v>44373</v>
      </c>
      <c r="B21" s="23">
        <v>45</v>
      </c>
      <c r="C21" s="29">
        <v>0</v>
      </c>
      <c r="D21" s="24">
        <v>6</v>
      </c>
      <c r="E21" s="23">
        <v>7</v>
      </c>
      <c r="F21" s="23">
        <v>55</v>
      </c>
      <c r="G21" s="23">
        <v>67</v>
      </c>
      <c r="H21" s="23">
        <v>6</v>
      </c>
      <c r="I21" s="23">
        <v>7</v>
      </c>
      <c r="J21" s="29">
        <v>0</v>
      </c>
      <c r="K21" s="23">
        <v>36</v>
      </c>
      <c r="L21" s="23"/>
      <c r="M21" s="23"/>
      <c r="N21" s="24"/>
      <c r="O21" s="23"/>
      <c r="P21" s="23">
        <v>16</v>
      </c>
      <c r="Q21" s="23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>
        <f t="shared" si="0"/>
        <v>128</v>
      </c>
      <c r="AS21" s="12">
        <f t="shared" si="1"/>
        <v>117</v>
      </c>
      <c r="AT21" s="38">
        <f t="shared" si="2"/>
        <v>11</v>
      </c>
      <c r="AU21" s="15"/>
      <c r="AV21" s="1"/>
      <c r="BC21"/>
    </row>
    <row r="22" spans="1:55" ht="15.75" x14ac:dyDescent="0.25">
      <c r="A22" s="13">
        <v>44374</v>
      </c>
      <c r="B22" s="23">
        <v>101</v>
      </c>
      <c r="C22" s="29">
        <v>0</v>
      </c>
      <c r="D22" s="24">
        <v>3</v>
      </c>
      <c r="E22" s="23">
        <v>0</v>
      </c>
      <c r="F22" s="23">
        <v>87</v>
      </c>
      <c r="G22" s="23">
        <v>90</v>
      </c>
      <c r="H22" s="23">
        <v>0</v>
      </c>
      <c r="I22" s="23">
        <v>8</v>
      </c>
      <c r="J22" s="29">
        <v>0</v>
      </c>
      <c r="K22" s="23">
        <v>86</v>
      </c>
      <c r="L22" s="23"/>
      <c r="M22" s="23"/>
      <c r="N22" s="24"/>
      <c r="O22" s="23"/>
      <c r="P22" s="23">
        <v>17</v>
      </c>
      <c r="Q22" s="23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>
        <f t="shared" si="0"/>
        <v>208</v>
      </c>
      <c r="AS22" s="12">
        <f t="shared" si="1"/>
        <v>184</v>
      </c>
      <c r="AT22" s="38">
        <f t="shared" si="2"/>
        <v>24</v>
      </c>
      <c r="AU22" s="15"/>
      <c r="AV22" s="1"/>
      <c r="BC22"/>
    </row>
    <row r="23" spans="1:55" ht="15.75" x14ac:dyDescent="0.25">
      <c r="A23" s="13">
        <v>44380</v>
      </c>
      <c r="B23" s="23">
        <v>34</v>
      </c>
      <c r="C23" s="29">
        <v>0</v>
      </c>
      <c r="D23" s="24">
        <v>4</v>
      </c>
      <c r="E23" s="23">
        <v>0</v>
      </c>
      <c r="F23" s="23">
        <v>53</v>
      </c>
      <c r="G23" s="23">
        <v>40</v>
      </c>
      <c r="H23" s="23">
        <v>0</v>
      </c>
      <c r="I23" s="23">
        <v>11</v>
      </c>
      <c r="J23" s="30">
        <v>0</v>
      </c>
      <c r="K23" s="23">
        <v>40</v>
      </c>
      <c r="L23" s="23"/>
      <c r="M23" s="23"/>
      <c r="N23" s="24"/>
      <c r="O23" s="23"/>
      <c r="P23" s="23">
        <v>18</v>
      </c>
      <c r="Q23" s="23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>
        <f t="shared" si="0"/>
        <v>109</v>
      </c>
      <c r="AS23" s="12">
        <f t="shared" si="1"/>
        <v>91</v>
      </c>
      <c r="AT23" s="38">
        <f t="shared" si="2"/>
        <v>18</v>
      </c>
      <c r="AU23" s="15"/>
      <c r="AV23" s="1"/>
      <c r="BC23"/>
    </row>
    <row r="24" spans="1:55" ht="15.75" x14ac:dyDescent="0.25">
      <c r="A24" s="13">
        <v>44381</v>
      </c>
      <c r="B24" s="23">
        <v>37</v>
      </c>
      <c r="C24" s="29">
        <v>0</v>
      </c>
      <c r="D24" s="24">
        <v>0</v>
      </c>
      <c r="E24" s="23">
        <v>0</v>
      </c>
      <c r="F24" s="23">
        <v>42</v>
      </c>
      <c r="G24" s="23">
        <v>41</v>
      </c>
      <c r="H24" s="23">
        <v>9</v>
      </c>
      <c r="I24" s="23">
        <v>21</v>
      </c>
      <c r="J24" s="29">
        <v>0</v>
      </c>
      <c r="K24" s="23">
        <v>26</v>
      </c>
      <c r="L24" s="23"/>
      <c r="M24" s="23"/>
      <c r="N24" s="24"/>
      <c r="O24" s="23"/>
      <c r="P24" s="23">
        <v>19</v>
      </c>
      <c r="Q24" s="23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>
        <f t="shared" si="0"/>
        <v>107</v>
      </c>
      <c r="AS24" s="12">
        <f t="shared" si="1"/>
        <v>88</v>
      </c>
      <c r="AT24" s="38">
        <f t="shared" si="2"/>
        <v>19</v>
      </c>
      <c r="AU24" s="15"/>
      <c r="AV24" s="1"/>
      <c r="BC24"/>
    </row>
    <row r="25" spans="1:55" ht="15.75" x14ac:dyDescent="0.25">
      <c r="A25" s="13">
        <v>44387</v>
      </c>
      <c r="B25" s="23">
        <v>26</v>
      </c>
      <c r="C25" s="29">
        <v>0</v>
      </c>
      <c r="D25" s="24">
        <v>6</v>
      </c>
      <c r="E25" s="23">
        <v>0</v>
      </c>
      <c r="F25" s="23">
        <v>30</v>
      </c>
      <c r="G25" s="23">
        <v>28</v>
      </c>
      <c r="H25" s="23">
        <v>0</v>
      </c>
      <c r="I25" s="23">
        <v>18</v>
      </c>
      <c r="J25" s="29">
        <v>0</v>
      </c>
      <c r="K25" s="23">
        <v>16</v>
      </c>
      <c r="L25" s="23"/>
      <c r="M25" s="23"/>
      <c r="N25" s="24"/>
      <c r="O25" s="23"/>
      <c r="P25" s="23">
        <v>20</v>
      </c>
      <c r="Q25" s="23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>
        <f t="shared" si="0"/>
        <v>82</v>
      </c>
      <c r="AS25" s="12">
        <f t="shared" si="1"/>
        <v>62</v>
      </c>
      <c r="AT25" s="38">
        <f t="shared" si="2"/>
        <v>20</v>
      </c>
      <c r="AU25" s="15"/>
      <c r="AV25" s="1"/>
      <c r="BC25"/>
    </row>
    <row r="26" spans="1:55" ht="15.75" x14ac:dyDescent="0.25">
      <c r="A26" s="13">
        <v>44388</v>
      </c>
      <c r="B26" s="23">
        <v>104</v>
      </c>
      <c r="C26" s="29">
        <v>0</v>
      </c>
      <c r="D26" s="24">
        <v>21</v>
      </c>
      <c r="E26" s="23">
        <v>0</v>
      </c>
      <c r="F26" s="23">
        <v>56</v>
      </c>
      <c r="G26" s="23">
        <v>97</v>
      </c>
      <c r="H26" s="23">
        <v>0</v>
      </c>
      <c r="I26" s="23">
        <v>36</v>
      </c>
      <c r="J26" s="30">
        <v>0</v>
      </c>
      <c r="K26" s="23">
        <v>48</v>
      </c>
      <c r="L26" s="23"/>
      <c r="M26" s="23"/>
      <c r="N26" s="24"/>
      <c r="O26" s="23"/>
      <c r="P26" s="23">
        <v>21</v>
      </c>
      <c r="Q26" s="23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>
        <f t="shared" si="0"/>
        <v>202</v>
      </c>
      <c r="AS26" s="12">
        <f t="shared" si="1"/>
        <v>181</v>
      </c>
      <c r="AT26" s="38">
        <f t="shared" si="2"/>
        <v>21</v>
      </c>
      <c r="AU26" s="15"/>
      <c r="AV26" s="1"/>
      <c r="BC26"/>
    </row>
    <row r="27" spans="1:55" ht="15.75" x14ac:dyDescent="0.25">
      <c r="A27" s="13">
        <v>44394</v>
      </c>
      <c r="B27" s="23">
        <v>140</v>
      </c>
      <c r="C27" s="29">
        <v>0</v>
      </c>
      <c r="D27" s="24">
        <v>2</v>
      </c>
      <c r="E27" s="23">
        <v>0</v>
      </c>
      <c r="F27" s="23">
        <v>94</v>
      </c>
      <c r="G27" s="23">
        <v>55</v>
      </c>
      <c r="H27" s="23">
        <v>0</v>
      </c>
      <c r="I27" s="23">
        <v>0</v>
      </c>
      <c r="J27" s="29">
        <v>0</v>
      </c>
      <c r="K27" s="23">
        <v>181</v>
      </c>
      <c r="L27" s="11"/>
      <c r="M27" s="11"/>
      <c r="N27" s="11"/>
      <c r="O27" s="11"/>
      <c r="P27" s="23">
        <v>22</v>
      </c>
      <c r="Q27" s="11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12">
        <f t="shared" si="0"/>
        <v>258</v>
      </c>
      <c r="AS27" s="12">
        <f t="shared" si="1"/>
        <v>236</v>
      </c>
      <c r="AT27" s="38">
        <f t="shared" si="2"/>
        <v>22</v>
      </c>
      <c r="AV27" s="1"/>
      <c r="BC27"/>
    </row>
    <row r="28" spans="1:55" s="14" customFormat="1" ht="15.75" x14ac:dyDescent="0.25">
      <c r="A28" s="13">
        <v>44395</v>
      </c>
      <c r="B28" s="23">
        <v>252</v>
      </c>
      <c r="C28" s="29">
        <v>0</v>
      </c>
      <c r="D28" s="24">
        <v>5</v>
      </c>
      <c r="E28" s="23">
        <v>0</v>
      </c>
      <c r="F28" s="23">
        <v>240</v>
      </c>
      <c r="G28" s="23">
        <v>207</v>
      </c>
      <c r="H28" s="23">
        <v>0</v>
      </c>
      <c r="I28" s="23">
        <v>25</v>
      </c>
      <c r="J28" s="29">
        <v>0</v>
      </c>
      <c r="K28" s="23">
        <v>265</v>
      </c>
      <c r="L28" s="11"/>
      <c r="M28" s="11"/>
      <c r="N28" s="11"/>
      <c r="O28" s="11"/>
      <c r="P28" s="23">
        <v>23</v>
      </c>
      <c r="Q28" s="1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>
        <f t="shared" si="0"/>
        <v>520</v>
      </c>
      <c r="AS28" s="12">
        <f t="shared" si="1"/>
        <v>497</v>
      </c>
      <c r="AT28" s="38">
        <f t="shared" si="2"/>
        <v>23</v>
      </c>
      <c r="AV28" s="28"/>
    </row>
    <row r="29" spans="1:55" s="14" customFormat="1" ht="15.75" x14ac:dyDescent="0.25">
      <c r="A29" s="13">
        <v>44396</v>
      </c>
      <c r="B29" s="23">
        <v>110</v>
      </c>
      <c r="C29" s="29">
        <v>0</v>
      </c>
      <c r="D29" s="24">
        <v>0</v>
      </c>
      <c r="E29" s="23">
        <v>6</v>
      </c>
      <c r="F29" s="23">
        <v>92</v>
      </c>
      <c r="G29" s="23">
        <v>106</v>
      </c>
      <c r="H29" s="23">
        <v>3</v>
      </c>
      <c r="I29" s="23">
        <v>0</v>
      </c>
      <c r="J29" s="30">
        <v>0</v>
      </c>
      <c r="K29" s="23">
        <v>93</v>
      </c>
      <c r="L29" s="11"/>
      <c r="M29" s="11"/>
      <c r="N29" s="11"/>
      <c r="O29" s="11"/>
      <c r="P29" s="23">
        <v>24</v>
      </c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>
        <f t="shared" si="0"/>
        <v>229</v>
      </c>
      <c r="AS29" s="12">
        <f t="shared" si="1"/>
        <v>205</v>
      </c>
      <c r="AT29" s="38">
        <f t="shared" si="2"/>
        <v>24</v>
      </c>
      <c r="AV29" s="28"/>
    </row>
    <row r="30" spans="1:55" s="14" customFormat="1" ht="15.75" x14ac:dyDescent="0.25">
      <c r="A30" s="13">
        <v>44397</v>
      </c>
      <c r="B30" s="11">
        <v>117</v>
      </c>
      <c r="C30" s="29">
        <v>0</v>
      </c>
      <c r="D30" s="11">
        <v>0</v>
      </c>
      <c r="E30" s="23">
        <v>29</v>
      </c>
      <c r="F30" s="23">
        <v>132</v>
      </c>
      <c r="G30" s="23">
        <v>120</v>
      </c>
      <c r="H30" s="23">
        <v>12</v>
      </c>
      <c r="I30" s="23">
        <v>0</v>
      </c>
      <c r="J30" s="29">
        <v>0</v>
      </c>
      <c r="K30" s="23">
        <v>112</v>
      </c>
      <c r="L30" s="11"/>
      <c r="M30" s="11"/>
      <c r="N30" s="11"/>
      <c r="O30" s="11"/>
      <c r="P30" s="23">
        <v>25</v>
      </c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>
        <f t="shared" si="0"/>
        <v>286</v>
      </c>
      <c r="AS30" s="12">
        <f t="shared" si="1"/>
        <v>261</v>
      </c>
      <c r="AT30" s="38">
        <f t="shared" si="2"/>
        <v>25</v>
      </c>
      <c r="AV30" s="28"/>
    </row>
    <row r="31" spans="1:55" s="14" customFormat="1" ht="15.75" x14ac:dyDescent="0.25">
      <c r="A31" s="13">
        <v>44398</v>
      </c>
      <c r="B31" s="11">
        <v>220</v>
      </c>
      <c r="C31" s="29">
        <v>0</v>
      </c>
      <c r="D31" s="11">
        <v>0</v>
      </c>
      <c r="E31" s="23">
        <v>0</v>
      </c>
      <c r="F31" s="23">
        <v>246</v>
      </c>
      <c r="G31" s="23">
        <v>237</v>
      </c>
      <c r="H31" s="23">
        <v>18</v>
      </c>
      <c r="I31" s="23">
        <v>59</v>
      </c>
      <c r="J31" s="29">
        <v>0</v>
      </c>
      <c r="K31" s="23">
        <v>188</v>
      </c>
      <c r="L31" s="11"/>
      <c r="M31" s="11"/>
      <c r="N31" s="11"/>
      <c r="O31" s="11"/>
      <c r="P31" s="23">
        <v>26</v>
      </c>
      <c r="Q31" s="11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>
        <f t="shared" si="0"/>
        <v>510</v>
      </c>
      <c r="AS31" s="12">
        <f t="shared" si="1"/>
        <v>484</v>
      </c>
      <c r="AT31" s="38">
        <f t="shared" si="2"/>
        <v>26</v>
      </c>
      <c r="AV31" s="28"/>
    </row>
    <row r="32" spans="1:55" ht="15.75" x14ac:dyDescent="0.25">
      <c r="A32" s="13">
        <v>44399</v>
      </c>
      <c r="B32" s="11">
        <v>142</v>
      </c>
      <c r="C32" s="29">
        <v>0</v>
      </c>
      <c r="D32" s="11">
        <v>2</v>
      </c>
      <c r="E32" s="23">
        <v>0</v>
      </c>
      <c r="F32" s="23">
        <v>167</v>
      </c>
      <c r="G32" s="23">
        <v>146</v>
      </c>
      <c r="H32" s="23">
        <v>22</v>
      </c>
      <c r="I32" s="23">
        <v>25</v>
      </c>
      <c r="J32" s="30">
        <v>0</v>
      </c>
      <c r="K32" s="23">
        <v>162</v>
      </c>
      <c r="L32" s="11"/>
      <c r="M32" s="11"/>
      <c r="N32" s="11"/>
      <c r="O32" s="11"/>
      <c r="P32" s="23">
        <v>27</v>
      </c>
      <c r="Q32" s="11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12">
        <f t="shared" si="0"/>
        <v>360</v>
      </c>
      <c r="AS32" s="12">
        <f t="shared" si="1"/>
        <v>333</v>
      </c>
      <c r="AT32" s="38">
        <f t="shared" si="2"/>
        <v>27</v>
      </c>
      <c r="AV32" s="28"/>
      <c r="BC32"/>
    </row>
    <row r="33" spans="1:55" s="14" customFormat="1" ht="15.75" x14ac:dyDescent="0.25">
      <c r="A33" s="13">
        <v>44400</v>
      </c>
      <c r="B33" s="23">
        <v>60</v>
      </c>
      <c r="C33" s="29">
        <v>0</v>
      </c>
      <c r="D33" s="23">
        <v>15</v>
      </c>
      <c r="E33" s="23">
        <v>25</v>
      </c>
      <c r="F33" s="23">
        <v>84</v>
      </c>
      <c r="G33" s="23">
        <v>102</v>
      </c>
      <c r="H33" s="23">
        <v>0</v>
      </c>
      <c r="I33" s="23">
        <v>0</v>
      </c>
      <c r="J33" s="29">
        <v>0</v>
      </c>
      <c r="K33" s="23">
        <v>32</v>
      </c>
      <c r="L33" s="11"/>
      <c r="M33" s="11"/>
      <c r="N33" s="11"/>
      <c r="O33" s="11"/>
      <c r="P33" s="23">
        <v>28</v>
      </c>
      <c r="Q33" s="11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>
        <f t="shared" si="0"/>
        <v>187</v>
      </c>
      <c r="AS33" s="12">
        <f t="shared" si="1"/>
        <v>159</v>
      </c>
      <c r="AT33" s="38">
        <f t="shared" si="2"/>
        <v>28</v>
      </c>
      <c r="AV33" s="28"/>
    </row>
    <row r="34" spans="1:55" x14ac:dyDescent="0.25">
      <c r="A34" s="13">
        <v>44401</v>
      </c>
      <c r="B34" s="23">
        <v>57</v>
      </c>
      <c r="C34" s="29">
        <v>0</v>
      </c>
      <c r="D34" s="23">
        <v>7</v>
      </c>
      <c r="E34" s="23">
        <v>0</v>
      </c>
      <c r="F34" s="23">
        <v>79</v>
      </c>
      <c r="G34" s="23">
        <v>57</v>
      </c>
      <c r="H34" s="23">
        <v>0</v>
      </c>
      <c r="I34" s="23">
        <v>3</v>
      </c>
      <c r="J34" s="29">
        <v>0</v>
      </c>
      <c r="K34" s="23">
        <v>83</v>
      </c>
      <c r="L34" s="11"/>
      <c r="M34" s="11"/>
      <c r="N34" s="11"/>
      <c r="O34" s="11"/>
      <c r="P34" s="23">
        <v>29</v>
      </c>
      <c r="Q34" s="11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12">
        <f t="shared" si="0"/>
        <v>172</v>
      </c>
      <c r="AS34" s="12">
        <f t="shared" si="1"/>
        <v>143</v>
      </c>
      <c r="AT34" s="38">
        <f t="shared" si="2"/>
        <v>29</v>
      </c>
      <c r="BC34"/>
    </row>
    <row r="35" spans="1:55" ht="15.75" x14ac:dyDescent="0.25">
      <c r="A35" s="13">
        <v>44402</v>
      </c>
      <c r="B35" s="23">
        <v>110</v>
      </c>
      <c r="C35" s="29">
        <v>0</v>
      </c>
      <c r="D35" s="23">
        <v>4</v>
      </c>
      <c r="E35" s="23">
        <v>8</v>
      </c>
      <c r="F35" s="23">
        <v>100</v>
      </c>
      <c r="G35" s="23">
        <v>90</v>
      </c>
      <c r="H35" s="23">
        <v>0</v>
      </c>
      <c r="I35" s="23">
        <v>24</v>
      </c>
      <c r="J35" s="30">
        <v>0</v>
      </c>
      <c r="K35" s="23">
        <v>85</v>
      </c>
      <c r="L35" s="11"/>
      <c r="M35" s="11"/>
      <c r="N35" s="11"/>
      <c r="O35" s="11"/>
      <c r="P35" s="23">
        <v>30</v>
      </c>
      <c r="Q35" s="11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12">
        <f t="shared" si="0"/>
        <v>244</v>
      </c>
      <c r="AS35" s="12">
        <f t="shared" si="1"/>
        <v>207</v>
      </c>
      <c r="AT35" s="38">
        <f t="shared" si="2"/>
        <v>37</v>
      </c>
      <c r="BC35"/>
    </row>
    <row r="36" spans="1:55" x14ac:dyDescent="0.25">
      <c r="A36" s="13">
        <v>44403</v>
      </c>
      <c r="B36" s="11">
        <v>14</v>
      </c>
      <c r="C36" s="29">
        <v>0</v>
      </c>
      <c r="D36" s="11">
        <v>0</v>
      </c>
      <c r="E36" s="23">
        <v>8</v>
      </c>
      <c r="F36" s="23">
        <v>50</v>
      </c>
      <c r="G36" s="23">
        <v>14</v>
      </c>
      <c r="H36" s="23">
        <v>0</v>
      </c>
      <c r="I36" s="23">
        <v>16</v>
      </c>
      <c r="J36" s="29">
        <v>0</v>
      </c>
      <c r="K36" s="23">
        <v>28</v>
      </c>
      <c r="L36" s="11"/>
      <c r="M36" s="11"/>
      <c r="N36" s="11"/>
      <c r="O36" s="11"/>
      <c r="P36" s="23">
        <v>31</v>
      </c>
      <c r="Q36" s="11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12">
        <f t="shared" si="0"/>
        <v>95</v>
      </c>
      <c r="AS36" s="12">
        <f t="shared" si="1"/>
        <v>66</v>
      </c>
      <c r="AT36" s="38">
        <f t="shared" si="2"/>
        <v>29</v>
      </c>
      <c r="BC36"/>
    </row>
    <row r="37" spans="1:55" x14ac:dyDescent="0.25">
      <c r="A37" s="13">
        <v>44404</v>
      </c>
      <c r="B37" s="11">
        <v>60</v>
      </c>
      <c r="C37" s="29">
        <v>0</v>
      </c>
      <c r="D37" s="11">
        <v>3</v>
      </c>
      <c r="E37" s="23">
        <v>0</v>
      </c>
      <c r="F37" s="23">
        <v>55</v>
      </c>
      <c r="G37" s="23">
        <v>45</v>
      </c>
      <c r="H37" s="23">
        <v>0</v>
      </c>
      <c r="I37" s="23">
        <v>2</v>
      </c>
      <c r="J37" s="29">
        <v>0</v>
      </c>
      <c r="K37" s="23">
        <v>65</v>
      </c>
      <c r="L37" s="11"/>
      <c r="M37" s="11"/>
      <c r="N37" s="11"/>
      <c r="O37" s="11"/>
      <c r="P37" s="23">
        <v>32</v>
      </c>
      <c r="Q37" s="11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12">
        <f t="shared" si="0"/>
        <v>150</v>
      </c>
      <c r="AS37" s="12">
        <f t="shared" si="1"/>
        <v>112</v>
      </c>
      <c r="AT37" s="38">
        <f t="shared" si="2"/>
        <v>38</v>
      </c>
      <c r="BC37"/>
    </row>
    <row r="38" spans="1:55" ht="15.75" x14ac:dyDescent="0.25">
      <c r="A38" s="13">
        <v>44405</v>
      </c>
      <c r="B38" s="23">
        <v>55</v>
      </c>
      <c r="C38" s="29">
        <v>0</v>
      </c>
      <c r="D38" s="23">
        <v>5</v>
      </c>
      <c r="E38" s="23">
        <v>5</v>
      </c>
      <c r="F38" s="23">
        <v>61</v>
      </c>
      <c r="G38" s="23">
        <v>80</v>
      </c>
      <c r="H38" s="23">
        <v>10</v>
      </c>
      <c r="I38" s="23">
        <v>0</v>
      </c>
      <c r="J38" s="30">
        <v>0</v>
      </c>
      <c r="K38" s="23">
        <v>47</v>
      </c>
      <c r="L38" s="11"/>
      <c r="M38" s="11"/>
      <c r="N38" s="11"/>
      <c r="O38" s="11"/>
      <c r="P38" s="23">
        <v>33</v>
      </c>
      <c r="Q38" s="11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12">
        <f t="shared" ref="AR38:AR69" si="3">B38+D38+F38+H38+J38+L38+N38+P38</f>
        <v>164</v>
      </c>
      <c r="AS38" s="12">
        <f t="shared" ref="AS38:AS69" si="4">C38+E38+G38+I38+K38+M38+O38+Q38</f>
        <v>132</v>
      </c>
      <c r="AT38" s="38">
        <f t="shared" si="2"/>
        <v>32</v>
      </c>
      <c r="BC38"/>
    </row>
    <row r="39" spans="1:55" x14ac:dyDescent="0.25">
      <c r="A39" s="13">
        <v>44406</v>
      </c>
      <c r="B39" s="23">
        <v>95</v>
      </c>
      <c r="C39" s="29">
        <v>0</v>
      </c>
      <c r="D39" s="23">
        <v>11</v>
      </c>
      <c r="E39" s="23">
        <v>0</v>
      </c>
      <c r="F39" s="23">
        <v>110</v>
      </c>
      <c r="G39" s="23">
        <v>93</v>
      </c>
      <c r="H39" s="23">
        <v>0</v>
      </c>
      <c r="I39" s="23">
        <v>0</v>
      </c>
      <c r="J39" s="29">
        <v>0</v>
      </c>
      <c r="K39" s="23">
        <v>123</v>
      </c>
      <c r="L39" s="11"/>
      <c r="M39" s="11"/>
      <c r="N39" s="11"/>
      <c r="O39" s="11"/>
      <c r="P39" s="23">
        <v>34</v>
      </c>
      <c r="Q39" s="11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12">
        <f t="shared" si="3"/>
        <v>250</v>
      </c>
      <c r="AS39" s="12">
        <f t="shared" si="4"/>
        <v>216</v>
      </c>
      <c r="AT39" s="38">
        <f t="shared" si="2"/>
        <v>34</v>
      </c>
      <c r="BC39"/>
    </row>
    <row r="40" spans="1:55" x14ac:dyDescent="0.25">
      <c r="A40" s="13">
        <v>44407</v>
      </c>
      <c r="B40" s="23">
        <v>37</v>
      </c>
      <c r="C40" s="29">
        <v>0</v>
      </c>
      <c r="D40" s="23">
        <v>17</v>
      </c>
      <c r="E40" s="23">
        <v>5</v>
      </c>
      <c r="F40" s="23">
        <v>78</v>
      </c>
      <c r="G40" s="23">
        <v>54</v>
      </c>
      <c r="H40" s="23">
        <v>0</v>
      </c>
      <c r="I40" s="23">
        <v>5</v>
      </c>
      <c r="J40" s="29">
        <v>0</v>
      </c>
      <c r="K40" s="23">
        <v>70</v>
      </c>
      <c r="L40" s="11"/>
      <c r="M40" s="11"/>
      <c r="N40" s="11"/>
      <c r="O40" s="11"/>
      <c r="P40" s="23">
        <v>35</v>
      </c>
      <c r="Q40" s="11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12">
        <f t="shared" si="3"/>
        <v>167</v>
      </c>
      <c r="AS40" s="12">
        <f t="shared" si="4"/>
        <v>134</v>
      </c>
      <c r="AT40" s="38">
        <f t="shared" si="2"/>
        <v>33</v>
      </c>
      <c r="BC40"/>
    </row>
    <row r="41" spans="1:55" x14ac:dyDescent="0.25">
      <c r="A41" s="13">
        <v>44408</v>
      </c>
      <c r="B41" s="23">
        <v>65</v>
      </c>
      <c r="C41" s="29">
        <v>0</v>
      </c>
      <c r="D41" s="23">
        <v>5</v>
      </c>
      <c r="E41" s="23">
        <v>30</v>
      </c>
      <c r="F41" s="23">
        <v>80</v>
      </c>
      <c r="G41" s="23">
        <v>70</v>
      </c>
      <c r="H41" s="23">
        <v>0</v>
      </c>
      <c r="I41" s="23">
        <v>0</v>
      </c>
      <c r="J41" s="29">
        <v>0</v>
      </c>
      <c r="K41" s="23">
        <v>61</v>
      </c>
      <c r="L41" s="11"/>
      <c r="M41" s="11"/>
      <c r="N41" s="11"/>
      <c r="O41" s="11"/>
      <c r="P41" s="23">
        <v>36</v>
      </c>
      <c r="Q41" s="11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12">
        <f t="shared" si="3"/>
        <v>186</v>
      </c>
      <c r="AS41" s="12">
        <f t="shared" si="4"/>
        <v>161</v>
      </c>
      <c r="AT41" s="38">
        <f t="shared" si="2"/>
        <v>25</v>
      </c>
      <c r="BC41"/>
    </row>
    <row r="42" spans="1:55" ht="15.75" x14ac:dyDescent="0.25">
      <c r="A42" s="13">
        <v>44409</v>
      </c>
      <c r="B42" s="23">
        <v>53</v>
      </c>
      <c r="C42" s="29">
        <v>0</v>
      </c>
      <c r="D42" s="23">
        <v>7</v>
      </c>
      <c r="E42" s="23">
        <v>3</v>
      </c>
      <c r="F42" s="23">
        <v>45</v>
      </c>
      <c r="G42" s="23">
        <v>83</v>
      </c>
      <c r="H42" s="23">
        <v>15</v>
      </c>
      <c r="I42" s="23">
        <v>0</v>
      </c>
      <c r="J42" s="30">
        <v>0</v>
      </c>
      <c r="K42" s="23">
        <v>34</v>
      </c>
      <c r="L42" s="11"/>
      <c r="M42" s="11"/>
      <c r="N42" s="11"/>
      <c r="O42" s="11"/>
      <c r="P42" s="23">
        <v>37</v>
      </c>
      <c r="Q42" s="11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12">
        <f t="shared" si="3"/>
        <v>157</v>
      </c>
      <c r="AS42" s="12">
        <f t="shared" si="4"/>
        <v>120</v>
      </c>
      <c r="AT42" s="38">
        <f t="shared" si="2"/>
        <v>37</v>
      </c>
      <c r="BC42"/>
    </row>
    <row r="43" spans="1:55" s="14" customFormat="1" x14ac:dyDescent="0.25">
      <c r="A43" s="13">
        <v>44410</v>
      </c>
      <c r="B43" s="23">
        <v>91</v>
      </c>
      <c r="C43" s="29">
        <v>0</v>
      </c>
      <c r="D43" s="23">
        <v>6</v>
      </c>
      <c r="E43" s="23">
        <v>5</v>
      </c>
      <c r="F43" s="23">
        <v>125</v>
      </c>
      <c r="G43" s="23">
        <v>135</v>
      </c>
      <c r="H43" s="23">
        <v>0</v>
      </c>
      <c r="I43" s="23">
        <v>10</v>
      </c>
      <c r="J43" s="29">
        <v>0</v>
      </c>
      <c r="K43" s="23">
        <v>75</v>
      </c>
      <c r="L43" s="11"/>
      <c r="M43" s="11"/>
      <c r="N43" s="11"/>
      <c r="O43" s="11"/>
      <c r="P43" s="23">
        <v>38</v>
      </c>
      <c r="Q43" s="11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>
        <f t="shared" si="3"/>
        <v>260</v>
      </c>
      <c r="AS43" s="12">
        <f t="shared" si="4"/>
        <v>225</v>
      </c>
      <c r="AT43" s="38">
        <f t="shared" si="2"/>
        <v>35</v>
      </c>
    </row>
    <row r="44" spans="1:55" x14ac:dyDescent="0.25">
      <c r="A44" s="13">
        <v>44411</v>
      </c>
      <c r="B44" s="23">
        <v>143</v>
      </c>
      <c r="C44" s="29">
        <v>0</v>
      </c>
      <c r="D44" s="23">
        <v>18</v>
      </c>
      <c r="E44" s="23">
        <v>5</v>
      </c>
      <c r="F44" s="23">
        <v>241</v>
      </c>
      <c r="G44" s="23">
        <v>230</v>
      </c>
      <c r="H44" s="23">
        <v>0</v>
      </c>
      <c r="I44" s="23">
        <v>12</v>
      </c>
      <c r="J44" s="29">
        <v>0</v>
      </c>
      <c r="K44" s="23">
        <v>167</v>
      </c>
      <c r="L44" s="11"/>
      <c r="M44" s="11"/>
      <c r="N44" s="11"/>
      <c r="O44" s="11"/>
      <c r="P44" s="23">
        <v>39</v>
      </c>
      <c r="Q44" s="11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12">
        <f t="shared" si="3"/>
        <v>441</v>
      </c>
      <c r="AS44" s="12">
        <f t="shared" si="4"/>
        <v>414</v>
      </c>
      <c r="AT44" s="38">
        <f t="shared" si="2"/>
        <v>27</v>
      </c>
      <c r="BC44"/>
    </row>
    <row r="45" spans="1:55" x14ac:dyDescent="0.25">
      <c r="A45" s="13">
        <v>44412</v>
      </c>
      <c r="B45" s="11">
        <v>220</v>
      </c>
      <c r="C45" s="29">
        <v>0</v>
      </c>
      <c r="D45" s="11">
        <v>29</v>
      </c>
      <c r="E45" s="23">
        <v>0</v>
      </c>
      <c r="F45" s="23">
        <v>227</v>
      </c>
      <c r="G45" s="23">
        <v>220</v>
      </c>
      <c r="H45" s="23">
        <v>0</v>
      </c>
      <c r="I45" s="23">
        <v>0</v>
      </c>
      <c r="J45" s="29">
        <v>0</v>
      </c>
      <c r="K45" s="23">
        <v>232</v>
      </c>
      <c r="L45" s="11"/>
      <c r="M45" s="11"/>
      <c r="N45" s="11"/>
      <c r="O45" s="11"/>
      <c r="P45" s="23">
        <v>40</v>
      </c>
      <c r="Q45" s="11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12">
        <f t="shared" si="3"/>
        <v>516</v>
      </c>
      <c r="AS45" s="12">
        <f t="shared" si="4"/>
        <v>452</v>
      </c>
      <c r="AT45" s="38">
        <f t="shared" si="2"/>
        <v>64</v>
      </c>
      <c r="BC45"/>
    </row>
    <row r="46" spans="1:55" x14ac:dyDescent="0.25">
      <c r="A46" s="13">
        <v>44413</v>
      </c>
      <c r="B46" s="23">
        <v>124</v>
      </c>
      <c r="C46" s="29">
        <v>0</v>
      </c>
      <c r="D46" s="23">
        <v>11</v>
      </c>
      <c r="E46" s="23">
        <v>0</v>
      </c>
      <c r="F46" s="23">
        <v>136</v>
      </c>
      <c r="G46" s="23">
        <v>119</v>
      </c>
      <c r="H46" s="23">
        <v>0</v>
      </c>
      <c r="I46" s="23">
        <v>22</v>
      </c>
      <c r="J46" s="29">
        <v>0</v>
      </c>
      <c r="K46" s="23">
        <v>121</v>
      </c>
      <c r="L46" s="11"/>
      <c r="M46" s="11"/>
      <c r="N46" s="11"/>
      <c r="O46" s="11"/>
      <c r="P46" s="23">
        <v>41</v>
      </c>
      <c r="Q46" s="11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12">
        <f t="shared" si="3"/>
        <v>312</v>
      </c>
      <c r="AS46" s="12">
        <f t="shared" si="4"/>
        <v>262</v>
      </c>
      <c r="AT46" s="38">
        <f t="shared" si="2"/>
        <v>50</v>
      </c>
      <c r="BC46"/>
    </row>
    <row r="47" spans="1:55" x14ac:dyDescent="0.25">
      <c r="A47" s="13">
        <v>44414</v>
      </c>
      <c r="B47" s="23">
        <v>30</v>
      </c>
      <c r="C47" s="29">
        <v>0</v>
      </c>
      <c r="D47" s="23">
        <v>5</v>
      </c>
      <c r="E47" s="23">
        <v>0</v>
      </c>
      <c r="F47" s="23">
        <v>20</v>
      </c>
      <c r="G47" s="23">
        <v>21</v>
      </c>
      <c r="H47" s="23">
        <v>0</v>
      </c>
      <c r="I47" s="23">
        <v>7</v>
      </c>
      <c r="J47" s="29">
        <v>0</v>
      </c>
      <c r="K47" s="23">
        <v>25</v>
      </c>
      <c r="L47" s="11"/>
      <c r="M47" s="11"/>
      <c r="N47" s="11"/>
      <c r="O47" s="11"/>
      <c r="P47" s="23">
        <v>42</v>
      </c>
      <c r="Q47" s="11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12">
        <f t="shared" si="3"/>
        <v>97</v>
      </c>
      <c r="AS47" s="12">
        <f t="shared" si="4"/>
        <v>53</v>
      </c>
      <c r="AT47" s="38">
        <f t="shared" si="2"/>
        <v>44</v>
      </c>
      <c r="BC47"/>
    </row>
    <row r="48" spans="1:55" x14ac:dyDescent="0.25">
      <c r="A48" s="13">
        <v>44415</v>
      </c>
      <c r="B48" s="23">
        <v>28</v>
      </c>
      <c r="C48" s="29">
        <v>0</v>
      </c>
      <c r="D48" s="23">
        <v>4</v>
      </c>
      <c r="E48" s="23">
        <v>0</v>
      </c>
      <c r="F48" s="23">
        <v>47</v>
      </c>
      <c r="G48" s="23">
        <v>30</v>
      </c>
      <c r="H48" s="23">
        <v>0</v>
      </c>
      <c r="I48" s="23">
        <v>9</v>
      </c>
      <c r="J48" s="29">
        <v>0</v>
      </c>
      <c r="K48" s="23">
        <v>32</v>
      </c>
      <c r="L48" s="11"/>
      <c r="M48" s="11"/>
      <c r="N48" s="11"/>
      <c r="O48" s="11"/>
      <c r="P48" s="23">
        <v>43</v>
      </c>
      <c r="Q48" s="11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12">
        <f t="shared" si="3"/>
        <v>122</v>
      </c>
      <c r="AS48" s="12">
        <f t="shared" si="4"/>
        <v>71</v>
      </c>
      <c r="AT48" s="38">
        <f t="shared" si="2"/>
        <v>51</v>
      </c>
      <c r="BC48"/>
    </row>
    <row r="49" spans="1:55" x14ac:dyDescent="0.25">
      <c r="A49" s="13">
        <v>44416</v>
      </c>
      <c r="B49" s="23">
        <v>61</v>
      </c>
      <c r="C49" s="29">
        <v>0</v>
      </c>
      <c r="D49" s="23">
        <v>5</v>
      </c>
      <c r="E49" s="23">
        <v>0</v>
      </c>
      <c r="F49" s="23">
        <v>45</v>
      </c>
      <c r="G49" s="23">
        <v>44</v>
      </c>
      <c r="H49" s="23">
        <v>15</v>
      </c>
      <c r="I49" s="23">
        <v>20</v>
      </c>
      <c r="J49" s="29">
        <v>0</v>
      </c>
      <c r="K49" s="23">
        <v>69</v>
      </c>
      <c r="L49" s="11"/>
      <c r="M49" s="11"/>
      <c r="N49" s="11"/>
      <c r="O49" s="11"/>
      <c r="P49" s="23">
        <v>44</v>
      </c>
      <c r="Q49" s="11"/>
      <c r="R49" s="12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2">
        <f t="shared" si="3"/>
        <v>170</v>
      </c>
      <c r="AS49" s="12">
        <f t="shared" si="4"/>
        <v>133</v>
      </c>
      <c r="AT49" s="38">
        <f t="shared" si="2"/>
        <v>37</v>
      </c>
      <c r="BC49"/>
    </row>
    <row r="50" spans="1:55" s="14" customFormat="1" x14ac:dyDescent="0.25">
      <c r="A50" s="13">
        <v>44417</v>
      </c>
      <c r="B50" s="23">
        <v>46</v>
      </c>
      <c r="C50" s="29">
        <v>0</v>
      </c>
      <c r="D50" s="23">
        <v>11</v>
      </c>
      <c r="E50" s="23">
        <v>31</v>
      </c>
      <c r="F50" s="23">
        <v>77</v>
      </c>
      <c r="G50" s="23">
        <v>58</v>
      </c>
      <c r="H50" s="23">
        <v>0</v>
      </c>
      <c r="I50" s="23">
        <v>0</v>
      </c>
      <c r="J50" s="29">
        <v>0</v>
      </c>
      <c r="K50" s="23">
        <v>45</v>
      </c>
      <c r="L50" s="11"/>
      <c r="M50" s="11"/>
      <c r="N50" s="11"/>
      <c r="O50" s="11"/>
      <c r="P50" s="23">
        <v>45</v>
      </c>
      <c r="Q50" s="11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f t="shared" si="3"/>
        <v>179</v>
      </c>
      <c r="AS50" s="12">
        <f t="shared" si="4"/>
        <v>134</v>
      </c>
      <c r="AT50" s="38">
        <f t="shared" si="2"/>
        <v>45</v>
      </c>
    </row>
    <row r="51" spans="1:55" x14ac:dyDescent="0.25">
      <c r="A51" s="13">
        <v>44418</v>
      </c>
      <c r="B51" s="23">
        <v>106</v>
      </c>
      <c r="C51" s="29">
        <v>0</v>
      </c>
      <c r="D51" s="23">
        <v>13</v>
      </c>
      <c r="E51" s="23">
        <v>36</v>
      </c>
      <c r="F51" s="23">
        <v>121</v>
      </c>
      <c r="G51" s="23">
        <v>116</v>
      </c>
      <c r="H51" s="23">
        <v>0</v>
      </c>
      <c r="I51" s="23">
        <v>0</v>
      </c>
      <c r="J51" s="29">
        <v>0</v>
      </c>
      <c r="K51" s="23">
        <v>88</v>
      </c>
      <c r="L51" s="11"/>
      <c r="M51" s="11"/>
      <c r="N51" s="11"/>
      <c r="O51" s="11"/>
      <c r="P51" s="23">
        <v>46</v>
      </c>
      <c r="Q51" s="11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12">
        <f t="shared" si="3"/>
        <v>286</v>
      </c>
      <c r="AS51" s="12">
        <f t="shared" si="4"/>
        <v>240</v>
      </c>
      <c r="AT51" s="38">
        <f t="shared" si="2"/>
        <v>46</v>
      </c>
      <c r="BC51"/>
    </row>
    <row r="52" spans="1:55" x14ac:dyDescent="0.25">
      <c r="A52" s="13">
        <v>44419</v>
      </c>
      <c r="B52" s="23">
        <v>169</v>
      </c>
      <c r="C52" s="29">
        <v>0</v>
      </c>
      <c r="D52" s="23">
        <v>0</v>
      </c>
      <c r="E52" s="23">
        <v>0</v>
      </c>
      <c r="F52" s="23">
        <v>208</v>
      </c>
      <c r="G52" s="23">
        <v>202</v>
      </c>
      <c r="H52" s="23">
        <v>22</v>
      </c>
      <c r="I52" s="23">
        <v>25</v>
      </c>
      <c r="J52" s="29">
        <v>0</v>
      </c>
      <c r="K52" s="23">
        <v>172</v>
      </c>
      <c r="L52" s="11"/>
      <c r="M52" s="11"/>
      <c r="N52" s="11"/>
      <c r="O52" s="11"/>
      <c r="P52" s="23">
        <v>47</v>
      </c>
      <c r="Q52" s="11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12">
        <f t="shared" si="3"/>
        <v>446</v>
      </c>
      <c r="AS52" s="12">
        <f t="shared" si="4"/>
        <v>399</v>
      </c>
      <c r="AT52" s="38">
        <f t="shared" si="2"/>
        <v>47</v>
      </c>
      <c r="BC52"/>
    </row>
    <row r="53" spans="1:55" x14ac:dyDescent="0.25">
      <c r="A53" s="13">
        <v>44420</v>
      </c>
      <c r="B53" s="23">
        <v>346</v>
      </c>
      <c r="C53" s="29">
        <v>0</v>
      </c>
      <c r="D53" s="23">
        <v>0</v>
      </c>
      <c r="E53" s="23">
        <v>0</v>
      </c>
      <c r="F53" s="23">
        <v>354</v>
      </c>
      <c r="G53" s="23">
        <v>363</v>
      </c>
      <c r="H53" s="23">
        <v>32</v>
      </c>
      <c r="I53" s="23">
        <v>77</v>
      </c>
      <c r="J53" s="29">
        <v>0</v>
      </c>
      <c r="K53" s="23">
        <v>292</v>
      </c>
      <c r="L53" s="11"/>
      <c r="M53" s="11"/>
      <c r="N53" s="11"/>
      <c r="O53" s="11"/>
      <c r="P53" s="23">
        <v>48</v>
      </c>
      <c r="Q53" s="11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12">
        <f t="shared" si="3"/>
        <v>780</v>
      </c>
      <c r="AS53" s="12">
        <f t="shared" si="4"/>
        <v>732</v>
      </c>
      <c r="AT53" s="38">
        <f t="shared" si="2"/>
        <v>48</v>
      </c>
      <c r="BC53"/>
    </row>
    <row r="54" spans="1:55" x14ac:dyDescent="0.25">
      <c r="A54" s="13">
        <v>44421</v>
      </c>
      <c r="B54" s="23">
        <v>131</v>
      </c>
      <c r="C54" s="29">
        <v>0</v>
      </c>
      <c r="D54" s="23">
        <v>0</v>
      </c>
      <c r="E54" s="23">
        <v>0</v>
      </c>
      <c r="F54" s="23">
        <v>108</v>
      </c>
      <c r="G54" s="23">
        <v>103</v>
      </c>
      <c r="H54" s="23">
        <v>7</v>
      </c>
      <c r="I54" s="23">
        <v>36</v>
      </c>
      <c r="J54" s="29">
        <v>0</v>
      </c>
      <c r="K54" s="23">
        <v>107</v>
      </c>
      <c r="L54" s="11"/>
      <c r="M54" s="11"/>
      <c r="N54" s="11"/>
      <c r="O54" s="11"/>
      <c r="P54" s="23">
        <v>49</v>
      </c>
      <c r="Q54" s="11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12">
        <f t="shared" si="3"/>
        <v>295</v>
      </c>
      <c r="AS54" s="12">
        <f t="shared" si="4"/>
        <v>246</v>
      </c>
      <c r="AT54" s="38">
        <f t="shared" si="2"/>
        <v>49</v>
      </c>
      <c r="BC54"/>
    </row>
    <row r="55" spans="1:55" x14ac:dyDescent="0.25">
      <c r="A55" s="13">
        <v>44422</v>
      </c>
      <c r="B55" s="23">
        <v>236</v>
      </c>
      <c r="C55" s="29">
        <v>0</v>
      </c>
      <c r="D55" s="23">
        <v>0</v>
      </c>
      <c r="E55" s="23">
        <v>0</v>
      </c>
      <c r="F55" s="23">
        <v>243</v>
      </c>
      <c r="G55" s="23">
        <v>251</v>
      </c>
      <c r="H55" s="23">
        <v>15</v>
      </c>
      <c r="I55" s="23">
        <v>28</v>
      </c>
      <c r="J55" s="29">
        <v>0</v>
      </c>
      <c r="K55" s="23">
        <v>215</v>
      </c>
      <c r="L55" s="11"/>
      <c r="M55" s="11"/>
      <c r="N55" s="11"/>
      <c r="O55" s="11"/>
      <c r="P55" s="23">
        <v>50</v>
      </c>
      <c r="Q55" s="11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12">
        <f t="shared" si="3"/>
        <v>544</v>
      </c>
      <c r="AS55" s="12">
        <f t="shared" si="4"/>
        <v>494</v>
      </c>
      <c r="AT55" s="38">
        <f t="shared" si="2"/>
        <v>50</v>
      </c>
      <c r="BC55"/>
    </row>
    <row r="56" spans="1:55" x14ac:dyDescent="0.25">
      <c r="A56" s="13">
        <v>44423</v>
      </c>
      <c r="B56" s="23">
        <v>311</v>
      </c>
      <c r="C56" s="29">
        <v>0</v>
      </c>
      <c r="D56" s="23">
        <v>0</v>
      </c>
      <c r="E56" s="23">
        <v>0</v>
      </c>
      <c r="F56" s="23">
        <v>415</v>
      </c>
      <c r="G56" s="23">
        <v>331</v>
      </c>
      <c r="H56" s="23">
        <v>46</v>
      </c>
      <c r="I56" s="23">
        <v>64</v>
      </c>
      <c r="J56" s="29">
        <v>0</v>
      </c>
      <c r="K56" s="23">
        <v>377</v>
      </c>
      <c r="L56" s="11"/>
      <c r="M56" s="11"/>
      <c r="N56" s="11"/>
      <c r="O56" s="11"/>
      <c r="P56" s="23">
        <v>51</v>
      </c>
      <c r="Q56" s="11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12">
        <f t="shared" si="3"/>
        <v>823</v>
      </c>
      <c r="AS56" s="12">
        <f t="shared" si="4"/>
        <v>772</v>
      </c>
      <c r="AT56" s="38">
        <f t="shared" si="2"/>
        <v>51</v>
      </c>
      <c r="BC56"/>
    </row>
    <row r="57" spans="1:55" s="14" customFormat="1" x14ac:dyDescent="0.25">
      <c r="A57" s="13">
        <v>44424</v>
      </c>
      <c r="B57" s="23">
        <v>24</v>
      </c>
      <c r="C57" s="29">
        <v>0</v>
      </c>
      <c r="D57" s="23">
        <v>0</v>
      </c>
      <c r="E57" s="23">
        <v>0</v>
      </c>
      <c r="F57" s="23">
        <v>30</v>
      </c>
      <c r="G57" s="23">
        <v>32</v>
      </c>
      <c r="H57" s="23">
        <v>8</v>
      </c>
      <c r="I57" s="23">
        <v>18</v>
      </c>
      <c r="J57" s="29">
        <v>0</v>
      </c>
      <c r="K57" s="23">
        <v>12</v>
      </c>
      <c r="L57" s="11"/>
      <c r="M57" s="11"/>
      <c r="N57" s="11"/>
      <c r="O57" s="11"/>
      <c r="P57" s="23">
        <v>52</v>
      </c>
      <c r="Q57" s="11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f t="shared" si="3"/>
        <v>114</v>
      </c>
      <c r="AS57" s="12">
        <f t="shared" si="4"/>
        <v>62</v>
      </c>
      <c r="AT57" s="38">
        <f t="shared" si="2"/>
        <v>52</v>
      </c>
    </row>
    <row r="58" spans="1:55" x14ac:dyDescent="0.25">
      <c r="A58" s="13">
        <v>44425</v>
      </c>
      <c r="B58" s="23">
        <v>17</v>
      </c>
      <c r="C58" s="29">
        <v>0</v>
      </c>
      <c r="D58" s="23">
        <v>0</v>
      </c>
      <c r="E58" s="23">
        <v>0</v>
      </c>
      <c r="F58" s="23">
        <v>22</v>
      </c>
      <c r="G58" s="23">
        <v>16</v>
      </c>
      <c r="H58" s="23">
        <v>3</v>
      </c>
      <c r="I58" s="23">
        <v>16</v>
      </c>
      <c r="J58" s="29">
        <v>0</v>
      </c>
      <c r="K58" s="23">
        <v>10</v>
      </c>
      <c r="L58" s="11"/>
      <c r="M58" s="11"/>
      <c r="N58" s="11"/>
      <c r="O58" s="11"/>
      <c r="P58" s="23">
        <v>53</v>
      </c>
      <c r="Q58" s="11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12">
        <f t="shared" si="3"/>
        <v>95</v>
      </c>
      <c r="AS58" s="12">
        <f t="shared" si="4"/>
        <v>42</v>
      </c>
      <c r="AT58" s="38">
        <f t="shared" si="2"/>
        <v>53</v>
      </c>
      <c r="BC58"/>
    </row>
    <row r="59" spans="1:55" x14ac:dyDescent="0.25">
      <c r="A59" s="13">
        <v>44426</v>
      </c>
      <c r="B59" s="23">
        <v>87</v>
      </c>
      <c r="C59" s="29">
        <v>0</v>
      </c>
      <c r="D59" s="23">
        <v>0</v>
      </c>
      <c r="E59" s="23">
        <v>0</v>
      </c>
      <c r="F59" s="23">
        <v>56</v>
      </c>
      <c r="G59" s="23">
        <v>96</v>
      </c>
      <c r="H59" s="23">
        <v>9</v>
      </c>
      <c r="I59" s="23">
        <v>11</v>
      </c>
      <c r="J59" s="29">
        <v>0</v>
      </c>
      <c r="K59" s="23">
        <v>45</v>
      </c>
      <c r="L59" s="11"/>
      <c r="M59" s="11"/>
      <c r="N59" s="11"/>
      <c r="O59" s="11"/>
      <c r="P59" s="23">
        <v>54</v>
      </c>
      <c r="Q59" s="11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12">
        <f t="shared" si="3"/>
        <v>206</v>
      </c>
      <c r="AS59" s="12">
        <f t="shared" si="4"/>
        <v>152</v>
      </c>
      <c r="AT59" s="38">
        <f t="shared" si="2"/>
        <v>54</v>
      </c>
      <c r="BC59"/>
    </row>
    <row r="60" spans="1:55" x14ac:dyDescent="0.25">
      <c r="A60" s="13">
        <v>44427</v>
      </c>
      <c r="B60" s="23">
        <v>56</v>
      </c>
      <c r="C60" s="29">
        <v>0</v>
      </c>
      <c r="D60" s="23">
        <v>10</v>
      </c>
      <c r="E60" s="23">
        <v>22</v>
      </c>
      <c r="F60" s="23">
        <v>72</v>
      </c>
      <c r="G60" s="23">
        <v>59</v>
      </c>
      <c r="H60" s="23">
        <v>0</v>
      </c>
      <c r="I60" s="23">
        <v>0</v>
      </c>
      <c r="J60" s="29">
        <v>0</v>
      </c>
      <c r="K60" s="23">
        <v>57</v>
      </c>
      <c r="L60" s="11"/>
      <c r="M60" s="11"/>
      <c r="N60" s="11"/>
      <c r="O60" s="11"/>
      <c r="P60" s="23">
        <v>55</v>
      </c>
      <c r="Q60" s="11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12">
        <f t="shared" si="3"/>
        <v>193</v>
      </c>
      <c r="AS60" s="12">
        <f t="shared" si="4"/>
        <v>138</v>
      </c>
      <c r="AT60" s="38">
        <f t="shared" si="2"/>
        <v>55</v>
      </c>
      <c r="BC60"/>
    </row>
    <row r="61" spans="1:55" x14ac:dyDescent="0.25">
      <c r="A61" s="13">
        <v>44428</v>
      </c>
      <c r="B61" s="23">
        <v>124</v>
      </c>
      <c r="C61" s="29">
        <v>0</v>
      </c>
      <c r="D61" s="23">
        <v>0</v>
      </c>
      <c r="E61" s="23">
        <v>0</v>
      </c>
      <c r="F61" s="23">
        <v>108</v>
      </c>
      <c r="G61" s="23">
        <v>105</v>
      </c>
      <c r="H61" s="23">
        <v>0</v>
      </c>
      <c r="I61" s="23">
        <v>0</v>
      </c>
      <c r="J61" s="29">
        <v>0</v>
      </c>
      <c r="K61" s="23">
        <v>127</v>
      </c>
      <c r="L61" s="11"/>
      <c r="M61" s="11"/>
      <c r="N61" s="11"/>
      <c r="O61" s="11"/>
      <c r="P61" s="23">
        <v>56</v>
      </c>
      <c r="Q61" s="11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12">
        <f t="shared" si="3"/>
        <v>288</v>
      </c>
      <c r="AS61" s="12">
        <f t="shared" si="4"/>
        <v>232</v>
      </c>
      <c r="AT61" s="38">
        <f t="shared" si="2"/>
        <v>56</v>
      </c>
      <c r="BC61"/>
    </row>
    <row r="62" spans="1:55" x14ac:dyDescent="0.25">
      <c r="A62" s="13">
        <v>44429</v>
      </c>
      <c r="B62" s="23">
        <v>404</v>
      </c>
      <c r="C62" s="29">
        <v>0</v>
      </c>
      <c r="D62" s="23">
        <v>6</v>
      </c>
      <c r="E62" s="23">
        <v>0</v>
      </c>
      <c r="F62" s="23">
        <v>261</v>
      </c>
      <c r="G62" s="23">
        <v>449</v>
      </c>
      <c r="H62" s="23">
        <v>2</v>
      </c>
      <c r="I62" s="23">
        <v>21</v>
      </c>
      <c r="J62" s="29">
        <v>0</v>
      </c>
      <c r="K62" s="23">
        <v>203</v>
      </c>
      <c r="L62" s="11"/>
      <c r="M62" s="11"/>
      <c r="N62" s="11"/>
      <c r="O62" s="11"/>
      <c r="P62" s="23">
        <v>57</v>
      </c>
      <c r="Q62" s="11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12">
        <f t="shared" si="3"/>
        <v>730</v>
      </c>
      <c r="AS62" s="12">
        <f t="shared" si="4"/>
        <v>673</v>
      </c>
      <c r="AT62" s="38">
        <f t="shared" si="2"/>
        <v>57</v>
      </c>
      <c r="BC62"/>
    </row>
    <row r="63" spans="1:55" x14ac:dyDescent="0.25">
      <c r="A63" s="13">
        <v>44430</v>
      </c>
      <c r="B63" s="23">
        <v>57</v>
      </c>
      <c r="C63" s="29">
        <v>0</v>
      </c>
      <c r="D63" s="23">
        <v>8</v>
      </c>
      <c r="E63" s="23">
        <v>12</v>
      </c>
      <c r="F63" s="23">
        <v>40</v>
      </c>
      <c r="G63" s="23">
        <v>56</v>
      </c>
      <c r="H63" s="23">
        <v>0</v>
      </c>
      <c r="I63" s="23">
        <v>0</v>
      </c>
      <c r="J63" s="29">
        <v>0</v>
      </c>
      <c r="K63" s="23">
        <v>37</v>
      </c>
      <c r="L63" s="11"/>
      <c r="M63" s="11"/>
      <c r="N63" s="11"/>
      <c r="O63" s="11"/>
      <c r="P63" s="23">
        <v>58</v>
      </c>
      <c r="Q63" s="11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12">
        <f t="shared" si="3"/>
        <v>163</v>
      </c>
      <c r="AS63" s="12">
        <f t="shared" si="4"/>
        <v>105</v>
      </c>
      <c r="AT63" s="38">
        <f t="shared" si="2"/>
        <v>58</v>
      </c>
      <c r="BC63"/>
    </row>
    <row r="64" spans="1:55" s="14" customFormat="1" x14ac:dyDescent="0.25">
      <c r="A64" s="13">
        <v>44431</v>
      </c>
      <c r="B64" s="23">
        <v>62</v>
      </c>
      <c r="C64" s="29">
        <v>0</v>
      </c>
      <c r="D64" s="23">
        <v>0</v>
      </c>
      <c r="E64" s="23">
        <v>0</v>
      </c>
      <c r="F64" s="23">
        <v>77</v>
      </c>
      <c r="G64" s="23">
        <v>62</v>
      </c>
      <c r="H64" s="23">
        <v>0</v>
      </c>
      <c r="I64" s="23">
        <v>24</v>
      </c>
      <c r="J64" s="29">
        <v>0</v>
      </c>
      <c r="K64" s="23">
        <v>48</v>
      </c>
      <c r="L64" s="11"/>
      <c r="M64" s="11"/>
      <c r="N64" s="11"/>
      <c r="O64" s="11"/>
      <c r="P64" s="23">
        <v>59</v>
      </c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f t="shared" si="3"/>
        <v>198</v>
      </c>
      <c r="AS64" s="12">
        <f t="shared" si="4"/>
        <v>134</v>
      </c>
      <c r="AT64" s="38">
        <f t="shared" si="2"/>
        <v>64</v>
      </c>
    </row>
    <row r="65" spans="1:55" x14ac:dyDescent="0.25">
      <c r="A65" s="13">
        <v>44432</v>
      </c>
      <c r="B65" s="23">
        <v>230</v>
      </c>
      <c r="C65" s="29">
        <v>0</v>
      </c>
      <c r="D65" s="23">
        <v>5</v>
      </c>
      <c r="E65" s="23">
        <v>55</v>
      </c>
      <c r="F65" s="23">
        <v>220</v>
      </c>
      <c r="G65" s="23">
        <v>215</v>
      </c>
      <c r="H65" s="23">
        <v>0</v>
      </c>
      <c r="I65" s="23">
        <v>0</v>
      </c>
      <c r="J65" s="29">
        <v>0</v>
      </c>
      <c r="K65" s="23">
        <v>180</v>
      </c>
      <c r="L65" s="11"/>
      <c r="M65" s="11"/>
      <c r="N65" s="11"/>
      <c r="O65" s="11"/>
      <c r="P65" s="23">
        <v>60</v>
      </c>
      <c r="Q65" s="11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12">
        <f t="shared" si="3"/>
        <v>515</v>
      </c>
      <c r="AS65" s="12">
        <f t="shared" si="4"/>
        <v>450</v>
      </c>
      <c r="AT65" s="38">
        <f t="shared" si="2"/>
        <v>65</v>
      </c>
      <c r="BC65"/>
    </row>
    <row r="66" spans="1:55" x14ac:dyDescent="0.25">
      <c r="A66" s="13">
        <v>44433</v>
      </c>
      <c r="B66" s="23">
        <v>188</v>
      </c>
      <c r="C66" s="29">
        <v>0</v>
      </c>
      <c r="D66" s="23">
        <v>3</v>
      </c>
      <c r="E66" s="23">
        <v>2</v>
      </c>
      <c r="F66" s="23">
        <v>84</v>
      </c>
      <c r="G66" s="23">
        <v>95</v>
      </c>
      <c r="H66" s="23">
        <v>5</v>
      </c>
      <c r="I66" s="23">
        <v>36</v>
      </c>
      <c r="J66" s="29">
        <v>0</v>
      </c>
      <c r="K66" s="23">
        <v>153</v>
      </c>
      <c r="L66" s="11"/>
      <c r="M66" s="11"/>
      <c r="N66" s="11"/>
      <c r="O66" s="11"/>
      <c r="P66" s="23">
        <v>61</v>
      </c>
      <c r="Q66" s="11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12">
        <f t="shared" si="3"/>
        <v>341</v>
      </c>
      <c r="AS66" s="12">
        <f t="shared" si="4"/>
        <v>286</v>
      </c>
      <c r="AT66" s="38">
        <f t="shared" si="2"/>
        <v>55</v>
      </c>
      <c r="BC66"/>
    </row>
    <row r="67" spans="1:55" x14ac:dyDescent="0.25">
      <c r="A67" s="13">
        <v>44434</v>
      </c>
      <c r="B67" s="23">
        <v>59</v>
      </c>
      <c r="C67" s="29">
        <v>0</v>
      </c>
      <c r="D67" s="23">
        <v>13</v>
      </c>
      <c r="E67" s="23">
        <v>34</v>
      </c>
      <c r="F67" s="23">
        <v>88</v>
      </c>
      <c r="G67" s="23">
        <v>73</v>
      </c>
      <c r="H67" s="23">
        <v>0</v>
      </c>
      <c r="I67" s="23">
        <v>0</v>
      </c>
      <c r="J67" s="29">
        <v>0</v>
      </c>
      <c r="K67" s="23">
        <v>53</v>
      </c>
      <c r="L67" s="11"/>
      <c r="M67" s="11"/>
      <c r="N67" s="11"/>
      <c r="O67" s="11"/>
      <c r="P67" s="23">
        <v>62</v>
      </c>
      <c r="Q67" s="11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12">
        <f t="shared" si="3"/>
        <v>222</v>
      </c>
      <c r="AS67" s="12">
        <f t="shared" si="4"/>
        <v>160</v>
      </c>
      <c r="AT67" s="38">
        <f t="shared" si="2"/>
        <v>62</v>
      </c>
      <c r="BC67"/>
    </row>
    <row r="68" spans="1:55" x14ac:dyDescent="0.25">
      <c r="A68" s="13">
        <v>44435</v>
      </c>
      <c r="B68" s="23">
        <v>36</v>
      </c>
      <c r="C68" s="29">
        <v>0</v>
      </c>
      <c r="D68" s="23">
        <v>14</v>
      </c>
      <c r="E68" s="23">
        <v>17</v>
      </c>
      <c r="F68" s="23">
        <v>74</v>
      </c>
      <c r="G68" s="23">
        <v>63</v>
      </c>
      <c r="H68" s="23">
        <v>0</v>
      </c>
      <c r="I68" s="23">
        <v>0</v>
      </c>
      <c r="J68" s="29">
        <v>0</v>
      </c>
      <c r="K68" s="23">
        <v>44</v>
      </c>
      <c r="L68" s="11"/>
      <c r="M68" s="11"/>
      <c r="N68" s="11"/>
      <c r="O68" s="11"/>
      <c r="P68" s="23">
        <v>63</v>
      </c>
      <c r="Q68" s="11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12">
        <f t="shared" si="3"/>
        <v>187</v>
      </c>
      <c r="AS68" s="12">
        <f t="shared" si="4"/>
        <v>124</v>
      </c>
      <c r="AT68" s="38">
        <f t="shared" si="2"/>
        <v>63</v>
      </c>
      <c r="BC68"/>
    </row>
    <row r="69" spans="1:55" x14ac:dyDescent="0.25">
      <c r="A69" s="13">
        <v>44436</v>
      </c>
      <c r="B69" s="23">
        <v>65</v>
      </c>
      <c r="C69" s="29">
        <v>0</v>
      </c>
      <c r="D69" s="23">
        <v>15</v>
      </c>
      <c r="E69" s="23">
        <v>15</v>
      </c>
      <c r="F69" s="23">
        <v>90</v>
      </c>
      <c r="G69" s="23">
        <v>77</v>
      </c>
      <c r="H69" s="23">
        <v>0</v>
      </c>
      <c r="I69" s="23">
        <v>0</v>
      </c>
      <c r="J69" s="29">
        <v>0</v>
      </c>
      <c r="K69" s="23">
        <v>85</v>
      </c>
      <c r="L69" s="23"/>
      <c r="M69" s="23"/>
      <c r="N69" s="23"/>
      <c r="O69" s="23"/>
      <c r="P69" s="23">
        <v>64</v>
      </c>
      <c r="Q69" s="23"/>
      <c r="R69" s="12"/>
      <c r="S69" s="12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12">
        <f t="shared" si="3"/>
        <v>234</v>
      </c>
      <c r="AS69" s="12">
        <f t="shared" si="4"/>
        <v>177</v>
      </c>
      <c r="AT69" s="38">
        <f t="shared" si="2"/>
        <v>57</v>
      </c>
      <c r="BC69"/>
    </row>
    <row r="70" spans="1:55" x14ac:dyDescent="0.25">
      <c r="A70" s="13">
        <v>44437</v>
      </c>
      <c r="B70" s="23">
        <v>24</v>
      </c>
      <c r="C70" s="29">
        <v>0</v>
      </c>
      <c r="D70" s="23">
        <v>5</v>
      </c>
      <c r="E70" s="23">
        <v>0</v>
      </c>
      <c r="F70" s="23">
        <v>27</v>
      </c>
      <c r="G70" s="23">
        <v>29</v>
      </c>
      <c r="H70" s="23">
        <v>0</v>
      </c>
      <c r="I70" s="23">
        <v>2</v>
      </c>
      <c r="J70" s="29">
        <v>0</v>
      </c>
      <c r="K70" s="23">
        <v>25</v>
      </c>
      <c r="L70" s="11"/>
      <c r="M70" s="11"/>
      <c r="N70" s="11"/>
      <c r="O70" s="11"/>
      <c r="P70" s="23">
        <v>65</v>
      </c>
      <c r="Q70" s="11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12">
        <f t="shared" ref="AR70:AR81" si="5">B70+D70+F70+H70+J70+L70+N70+P70</f>
        <v>121</v>
      </c>
      <c r="AS70" s="12">
        <f t="shared" ref="AS70:AS81" si="6">C70+E70+G70+I70+K70+M70+O70+Q70</f>
        <v>56</v>
      </c>
      <c r="AT70" s="38">
        <f t="shared" si="2"/>
        <v>65</v>
      </c>
      <c r="BC70"/>
    </row>
    <row r="71" spans="1:55" s="14" customFormat="1" x14ac:dyDescent="0.25">
      <c r="A71" s="13">
        <v>44438</v>
      </c>
      <c r="B71" s="23">
        <v>32</v>
      </c>
      <c r="C71" s="29">
        <v>0</v>
      </c>
      <c r="D71" s="23">
        <v>12</v>
      </c>
      <c r="E71" s="23">
        <v>8</v>
      </c>
      <c r="F71" s="23">
        <v>53</v>
      </c>
      <c r="G71" s="23">
        <v>42</v>
      </c>
      <c r="H71" s="23">
        <v>0</v>
      </c>
      <c r="I71" s="23">
        <v>0</v>
      </c>
      <c r="J71" s="29">
        <v>0</v>
      </c>
      <c r="K71" s="23">
        <v>47</v>
      </c>
      <c r="L71" s="11"/>
      <c r="M71" s="11"/>
      <c r="N71" s="11"/>
      <c r="O71" s="11"/>
      <c r="P71" s="23">
        <v>66</v>
      </c>
      <c r="Q71" s="11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f t="shared" si="5"/>
        <v>163</v>
      </c>
      <c r="AS71" s="12">
        <f t="shared" si="6"/>
        <v>97</v>
      </c>
      <c r="AT71" s="38">
        <f t="shared" ref="AT71:AT77" si="7">AR71-AS71</f>
        <v>66</v>
      </c>
    </row>
    <row r="72" spans="1:55" s="14" customFormat="1" x14ac:dyDescent="0.25">
      <c r="A72" s="13">
        <v>44439</v>
      </c>
      <c r="B72" s="23">
        <v>68</v>
      </c>
      <c r="C72" s="29">
        <v>0</v>
      </c>
      <c r="D72" s="23">
        <v>12</v>
      </c>
      <c r="E72" s="23">
        <v>11</v>
      </c>
      <c r="F72" s="23">
        <v>57</v>
      </c>
      <c r="G72" s="23">
        <v>70</v>
      </c>
      <c r="H72" s="23">
        <v>0</v>
      </c>
      <c r="I72" s="23">
        <v>0</v>
      </c>
      <c r="J72" s="29">
        <v>0</v>
      </c>
      <c r="K72" s="23">
        <v>56</v>
      </c>
      <c r="L72" s="11"/>
      <c r="M72" s="11"/>
      <c r="N72" s="11"/>
      <c r="O72" s="11"/>
      <c r="P72" s="23">
        <v>67</v>
      </c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f t="shared" si="5"/>
        <v>204</v>
      </c>
      <c r="AS72" s="12">
        <f t="shared" si="6"/>
        <v>137</v>
      </c>
      <c r="AT72" s="38">
        <f t="shared" si="7"/>
        <v>67</v>
      </c>
    </row>
    <row r="73" spans="1:55" s="14" customFormat="1" x14ac:dyDescent="0.25">
      <c r="A73" s="13">
        <v>44440</v>
      </c>
      <c r="B73" s="23">
        <v>44</v>
      </c>
      <c r="C73" s="29">
        <v>0</v>
      </c>
      <c r="D73" s="23">
        <v>12</v>
      </c>
      <c r="E73" s="23">
        <v>6</v>
      </c>
      <c r="F73" s="23">
        <v>51</v>
      </c>
      <c r="G73" s="23">
        <v>49</v>
      </c>
      <c r="H73" s="23">
        <v>0</v>
      </c>
      <c r="I73" s="23">
        <v>0</v>
      </c>
      <c r="J73" s="29">
        <v>0</v>
      </c>
      <c r="K73" s="23">
        <v>52</v>
      </c>
      <c r="L73" s="11"/>
      <c r="M73" s="11"/>
      <c r="N73" s="11"/>
      <c r="O73" s="11"/>
      <c r="P73" s="23">
        <v>68</v>
      </c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f t="shared" si="5"/>
        <v>175</v>
      </c>
      <c r="AS73" s="12">
        <f t="shared" si="6"/>
        <v>107</v>
      </c>
      <c r="AT73" s="38">
        <f t="shared" si="7"/>
        <v>68</v>
      </c>
    </row>
    <row r="74" spans="1:55" s="14" customFormat="1" x14ac:dyDescent="0.25">
      <c r="A74" s="13">
        <v>44441</v>
      </c>
      <c r="B74" s="23">
        <v>77</v>
      </c>
      <c r="C74" s="29">
        <v>0</v>
      </c>
      <c r="D74" s="23">
        <v>26</v>
      </c>
      <c r="E74" s="23">
        <v>0</v>
      </c>
      <c r="F74" s="23">
        <v>51</v>
      </c>
      <c r="G74" s="23">
        <v>89</v>
      </c>
      <c r="H74" s="23">
        <v>0</v>
      </c>
      <c r="I74" s="23">
        <v>19</v>
      </c>
      <c r="J74" s="29">
        <v>0</v>
      </c>
      <c r="K74" s="23">
        <v>46</v>
      </c>
      <c r="L74" s="11"/>
      <c r="M74" s="11"/>
      <c r="N74" s="11"/>
      <c r="O74" s="11"/>
      <c r="P74" s="23">
        <v>69</v>
      </c>
      <c r="Q74" s="11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f t="shared" si="5"/>
        <v>223</v>
      </c>
      <c r="AS74" s="12">
        <f t="shared" si="6"/>
        <v>154</v>
      </c>
      <c r="AT74" s="38">
        <f t="shared" si="7"/>
        <v>69</v>
      </c>
    </row>
    <row r="75" spans="1:55" s="14" customFormat="1" x14ac:dyDescent="0.25">
      <c r="A75" s="13">
        <v>44442</v>
      </c>
      <c r="B75" s="23">
        <v>71</v>
      </c>
      <c r="C75" s="29">
        <v>0</v>
      </c>
      <c r="D75" s="23">
        <v>14</v>
      </c>
      <c r="E75" s="23">
        <v>0</v>
      </c>
      <c r="F75" s="23">
        <v>74</v>
      </c>
      <c r="G75" s="23">
        <v>65</v>
      </c>
      <c r="H75" s="23">
        <v>0</v>
      </c>
      <c r="I75" s="23">
        <v>29</v>
      </c>
      <c r="J75" s="29">
        <v>0</v>
      </c>
      <c r="K75" s="23">
        <v>65</v>
      </c>
      <c r="L75" s="11"/>
      <c r="M75" s="11"/>
      <c r="N75" s="11"/>
      <c r="O75" s="11"/>
      <c r="P75" s="23">
        <v>70</v>
      </c>
      <c r="Q75" s="11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f t="shared" si="5"/>
        <v>229</v>
      </c>
      <c r="AS75" s="12">
        <f t="shared" si="6"/>
        <v>159</v>
      </c>
      <c r="AT75" s="38">
        <f t="shared" si="7"/>
        <v>70</v>
      </c>
    </row>
    <row r="76" spans="1:55" s="14" customFormat="1" x14ac:dyDescent="0.25">
      <c r="A76" s="13">
        <v>44443</v>
      </c>
      <c r="B76" s="23">
        <v>89</v>
      </c>
      <c r="C76" s="29">
        <v>0</v>
      </c>
      <c r="D76" s="23">
        <v>14</v>
      </c>
      <c r="E76" s="23">
        <v>0</v>
      </c>
      <c r="F76" s="23">
        <v>97</v>
      </c>
      <c r="G76" s="23">
        <v>90</v>
      </c>
      <c r="H76" s="23">
        <v>0</v>
      </c>
      <c r="I76" s="23">
        <v>19</v>
      </c>
      <c r="J76" s="29">
        <v>0</v>
      </c>
      <c r="K76" s="23">
        <v>91</v>
      </c>
      <c r="L76" s="11"/>
      <c r="M76" s="11"/>
      <c r="N76" s="11"/>
      <c r="O76" s="11"/>
      <c r="P76" s="23">
        <v>71</v>
      </c>
      <c r="Q76" s="11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f t="shared" si="5"/>
        <v>271</v>
      </c>
      <c r="AS76" s="12">
        <f t="shared" si="6"/>
        <v>200</v>
      </c>
      <c r="AT76" s="38">
        <f t="shared" si="7"/>
        <v>71</v>
      </c>
    </row>
    <row r="77" spans="1:55" s="14" customFormat="1" x14ac:dyDescent="0.25">
      <c r="A77" s="13">
        <v>44442</v>
      </c>
      <c r="B77" s="23">
        <v>76</v>
      </c>
      <c r="C77" s="29">
        <v>0</v>
      </c>
      <c r="D77" s="23">
        <v>12</v>
      </c>
      <c r="E77" s="23">
        <v>0</v>
      </c>
      <c r="F77" s="23">
        <v>84</v>
      </c>
      <c r="G77" s="23">
        <v>88</v>
      </c>
      <c r="H77" s="23">
        <v>0</v>
      </c>
      <c r="I77" s="23">
        <v>22</v>
      </c>
      <c r="J77" s="29">
        <v>0</v>
      </c>
      <c r="K77" s="23">
        <v>66</v>
      </c>
      <c r="L77" s="11"/>
      <c r="M77" s="11"/>
      <c r="N77" s="11"/>
      <c r="O77" s="11"/>
      <c r="P77" s="23">
        <v>72</v>
      </c>
      <c r="Q77" s="11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f t="shared" si="5"/>
        <v>244</v>
      </c>
      <c r="AS77" s="12">
        <f t="shared" si="6"/>
        <v>176</v>
      </c>
      <c r="AT77" s="38">
        <f t="shared" si="7"/>
        <v>68</v>
      </c>
    </row>
    <row r="78" spans="1:55" x14ac:dyDescent="0.25">
      <c r="A78" s="13">
        <v>44443</v>
      </c>
      <c r="B78" s="23">
        <v>43</v>
      </c>
      <c r="C78" s="29">
        <v>0</v>
      </c>
      <c r="D78" s="23">
        <v>10</v>
      </c>
      <c r="E78" s="23">
        <v>3</v>
      </c>
      <c r="F78" s="23">
        <v>41</v>
      </c>
      <c r="G78" s="23">
        <v>53</v>
      </c>
      <c r="H78" s="23">
        <v>0</v>
      </c>
      <c r="I78" s="23">
        <v>10</v>
      </c>
      <c r="J78" s="29">
        <v>0</v>
      </c>
      <c r="K78" s="23">
        <v>60</v>
      </c>
      <c r="L78" s="11"/>
      <c r="M78" s="11"/>
      <c r="N78" s="11"/>
      <c r="O78" s="11"/>
      <c r="P78" s="23">
        <v>73</v>
      </c>
      <c r="Q78" s="11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12">
        <f t="shared" si="5"/>
        <v>167</v>
      </c>
      <c r="AS78" s="12">
        <f t="shared" si="6"/>
        <v>126</v>
      </c>
      <c r="AT78" s="39"/>
      <c r="BC78"/>
    </row>
    <row r="79" spans="1:55" x14ac:dyDescent="0.25">
      <c r="A79" s="13">
        <v>44444</v>
      </c>
      <c r="B79" s="11">
        <v>182</v>
      </c>
      <c r="C79" s="29">
        <v>0</v>
      </c>
      <c r="D79" s="11">
        <v>12</v>
      </c>
      <c r="E79" s="23">
        <v>0</v>
      </c>
      <c r="F79" s="23">
        <v>194</v>
      </c>
      <c r="G79" s="23">
        <v>172</v>
      </c>
      <c r="H79" s="23">
        <v>0</v>
      </c>
      <c r="I79" s="11">
        <v>33</v>
      </c>
      <c r="J79" s="29">
        <v>0</v>
      </c>
      <c r="K79" s="23">
        <v>183</v>
      </c>
      <c r="L79" s="11"/>
      <c r="M79" s="11"/>
      <c r="N79" s="11"/>
      <c r="O79" s="11"/>
      <c r="P79" s="23">
        <v>74</v>
      </c>
      <c r="Q79" s="11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12">
        <f t="shared" si="5"/>
        <v>462</v>
      </c>
      <c r="AS79" s="12">
        <f t="shared" si="6"/>
        <v>388</v>
      </c>
      <c r="AT79" s="39"/>
      <c r="BC79"/>
    </row>
    <row r="80" spans="1:55" x14ac:dyDescent="0.25">
      <c r="A80" s="13">
        <v>44450</v>
      </c>
      <c r="B80" s="23">
        <v>76</v>
      </c>
      <c r="C80" s="29">
        <v>0</v>
      </c>
      <c r="D80" s="23">
        <v>12</v>
      </c>
      <c r="E80" s="23">
        <v>0</v>
      </c>
      <c r="F80" s="23">
        <v>78</v>
      </c>
      <c r="G80" s="23">
        <v>88</v>
      </c>
      <c r="H80" s="23">
        <v>22</v>
      </c>
      <c r="I80" s="23">
        <v>0</v>
      </c>
      <c r="J80" s="29">
        <v>0</v>
      </c>
      <c r="K80" s="23">
        <v>61</v>
      </c>
      <c r="L80" s="11"/>
      <c r="M80" s="11"/>
      <c r="N80" s="11"/>
      <c r="O80" s="11"/>
      <c r="P80" s="23">
        <v>75</v>
      </c>
      <c r="Q80" s="11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12">
        <f t="shared" si="5"/>
        <v>263</v>
      </c>
      <c r="AS80" s="12">
        <f t="shared" si="6"/>
        <v>149</v>
      </c>
      <c r="AT80" s="39"/>
      <c r="BC80"/>
    </row>
    <row r="81" spans="1:55" x14ac:dyDescent="0.25">
      <c r="A81" s="13">
        <v>44451</v>
      </c>
      <c r="B81" s="23">
        <v>23</v>
      </c>
      <c r="C81" s="29">
        <v>0</v>
      </c>
      <c r="D81" s="23">
        <v>7</v>
      </c>
      <c r="E81" s="23">
        <v>0</v>
      </c>
      <c r="F81" s="23">
        <v>26</v>
      </c>
      <c r="G81" s="23">
        <v>29</v>
      </c>
      <c r="H81" s="23">
        <v>0</v>
      </c>
      <c r="I81" s="23">
        <v>5</v>
      </c>
      <c r="J81" s="29">
        <v>0</v>
      </c>
      <c r="K81" s="23">
        <v>22</v>
      </c>
      <c r="L81" s="11"/>
      <c r="M81" s="11"/>
      <c r="N81" s="11"/>
      <c r="O81" s="11"/>
      <c r="P81" s="23">
        <v>76</v>
      </c>
      <c r="Q81" s="11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12">
        <f t="shared" si="5"/>
        <v>132</v>
      </c>
      <c r="AS81" s="12">
        <f t="shared" si="6"/>
        <v>56</v>
      </c>
      <c r="AT81" s="39"/>
      <c r="BC81"/>
    </row>
    <row r="82" spans="1:55" s="21" customFormat="1" ht="15.75" thickBot="1" x14ac:dyDescent="0.3">
      <c r="A82" s="22" t="s">
        <v>1</v>
      </c>
      <c r="B82" s="20">
        <f t="shared" ref="B82:Q82" si="8">SUM(B6:B81)</f>
        <v>6905</v>
      </c>
      <c r="C82" s="20">
        <f t="shared" si="8"/>
        <v>0</v>
      </c>
      <c r="D82" s="20">
        <f t="shared" si="8"/>
        <v>522</v>
      </c>
      <c r="E82" s="20">
        <f t="shared" si="8"/>
        <v>422</v>
      </c>
      <c r="F82" s="20">
        <f t="shared" si="8"/>
        <v>7295</v>
      </c>
      <c r="G82" s="20">
        <f t="shared" si="8"/>
        <v>7138</v>
      </c>
      <c r="H82" s="20">
        <f t="shared" si="8"/>
        <v>286</v>
      </c>
      <c r="I82" s="20">
        <f t="shared" si="8"/>
        <v>1011</v>
      </c>
      <c r="J82" s="20">
        <f t="shared" si="8"/>
        <v>0</v>
      </c>
      <c r="K82" s="20">
        <f t="shared" si="8"/>
        <v>6392</v>
      </c>
      <c r="L82" s="20">
        <f t="shared" si="8"/>
        <v>0</v>
      </c>
      <c r="M82" s="20">
        <f t="shared" si="8"/>
        <v>0</v>
      </c>
      <c r="N82" s="20">
        <f t="shared" si="8"/>
        <v>0</v>
      </c>
      <c r="O82" s="20">
        <f t="shared" si="8"/>
        <v>0</v>
      </c>
      <c r="P82" s="20">
        <f t="shared" si="8"/>
        <v>2926</v>
      </c>
      <c r="Q82" s="20">
        <f t="shared" si="8"/>
        <v>0</v>
      </c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>
        <f>SUM(AR6:AR81)</f>
        <v>17934</v>
      </c>
      <c r="AS82" s="20">
        <f>SUM(AS6:AS81)</f>
        <v>14963</v>
      </c>
      <c r="AT82" s="40"/>
    </row>
    <row r="83" spans="1:55" ht="15.75" thickBot="1" x14ac:dyDescent="0.3">
      <c r="AT83" s="16"/>
      <c r="BC83"/>
    </row>
    <row r="84" spans="1:55" ht="18.75" x14ac:dyDescent="0.3">
      <c r="A84" s="2" t="s">
        <v>29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41"/>
      <c r="AU84" s="15" t="s">
        <v>11</v>
      </c>
      <c r="BC84"/>
    </row>
    <row r="85" spans="1:55" ht="18.75" x14ac:dyDescent="0.3">
      <c r="A85" s="4"/>
      <c r="B85" s="33" t="s">
        <v>2</v>
      </c>
      <c r="C85" s="34" t="s">
        <v>3</v>
      </c>
      <c r="D85" s="32" t="s">
        <v>2</v>
      </c>
      <c r="E85" s="32" t="s">
        <v>3</v>
      </c>
      <c r="F85" s="33" t="s">
        <v>2</v>
      </c>
      <c r="G85" s="34" t="s">
        <v>3</v>
      </c>
      <c r="H85" s="32" t="s">
        <v>2</v>
      </c>
      <c r="I85" s="32" t="s">
        <v>3</v>
      </c>
      <c r="J85" s="33" t="s">
        <v>2</v>
      </c>
      <c r="K85" s="34" t="s">
        <v>3</v>
      </c>
      <c r="L85" s="32" t="s">
        <v>2</v>
      </c>
      <c r="M85" s="32" t="s">
        <v>3</v>
      </c>
      <c r="N85" s="33" t="s">
        <v>2</v>
      </c>
      <c r="O85" s="34" t="s">
        <v>3</v>
      </c>
      <c r="P85" s="32" t="s">
        <v>2</v>
      </c>
      <c r="Q85" s="32" t="s">
        <v>3</v>
      </c>
      <c r="R85" s="33" t="s">
        <v>2</v>
      </c>
      <c r="S85" s="34" t="s">
        <v>3</v>
      </c>
      <c r="T85" s="32" t="s">
        <v>2</v>
      </c>
      <c r="U85" s="32" t="s">
        <v>3</v>
      </c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39"/>
      <c r="AU85" s="16">
        <v>1</v>
      </c>
      <c r="AV85" t="s">
        <v>10</v>
      </c>
      <c r="BC85"/>
    </row>
    <row r="86" spans="1:55" x14ac:dyDescent="0.25">
      <c r="A86" s="10" t="s">
        <v>11</v>
      </c>
      <c r="B86" s="44">
        <v>1</v>
      </c>
      <c r="C86" s="45"/>
      <c r="D86" s="43">
        <v>2</v>
      </c>
      <c r="E86" s="43"/>
      <c r="F86" s="44">
        <v>3</v>
      </c>
      <c r="G86" s="45"/>
      <c r="H86" s="43">
        <v>4</v>
      </c>
      <c r="I86" s="43"/>
      <c r="J86" s="44">
        <v>5</v>
      </c>
      <c r="K86" s="45"/>
      <c r="L86" s="43">
        <v>6</v>
      </c>
      <c r="M86" s="43"/>
      <c r="N86" s="44">
        <v>7</v>
      </c>
      <c r="O86" s="45"/>
      <c r="P86" s="43">
        <v>8</v>
      </c>
      <c r="Q86" s="43"/>
      <c r="R86" s="44">
        <v>9</v>
      </c>
      <c r="S86" s="45"/>
      <c r="T86" s="43">
        <v>10</v>
      </c>
      <c r="U86" s="43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 t="s">
        <v>4</v>
      </c>
      <c r="AS86" s="8" t="s">
        <v>5</v>
      </c>
      <c r="AT86" s="39" t="s">
        <v>7</v>
      </c>
      <c r="AU86" s="16">
        <v>2</v>
      </c>
      <c r="AV86" t="s">
        <v>26</v>
      </c>
      <c r="BC86"/>
    </row>
    <row r="87" spans="1:55" x14ac:dyDescent="0.25">
      <c r="A87" s="13">
        <v>44329</v>
      </c>
      <c r="B87" s="12">
        <v>13</v>
      </c>
      <c r="C87" s="31"/>
      <c r="D87" s="12">
        <v>0</v>
      </c>
      <c r="E87" s="12">
        <v>1</v>
      </c>
      <c r="F87" s="12">
        <v>0</v>
      </c>
      <c r="G87" s="12">
        <v>0</v>
      </c>
      <c r="H87" s="12">
        <v>3</v>
      </c>
      <c r="I87" s="12">
        <v>0</v>
      </c>
      <c r="J87" s="12">
        <v>12</v>
      </c>
      <c r="K87" s="12">
        <v>12</v>
      </c>
      <c r="L87" s="12">
        <v>0</v>
      </c>
      <c r="M87" s="12">
        <v>4</v>
      </c>
      <c r="N87" s="12">
        <v>2</v>
      </c>
      <c r="O87" s="12">
        <v>5</v>
      </c>
      <c r="P87" s="12">
        <v>0</v>
      </c>
      <c r="Q87" s="12">
        <v>0</v>
      </c>
      <c r="R87" s="12">
        <v>0</v>
      </c>
      <c r="S87" s="12">
        <v>0</v>
      </c>
      <c r="T87" s="31"/>
      <c r="U87" s="12">
        <v>9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>
        <f t="shared" ref="AR87:AR110" si="9">B87+D87+F87+H87+J87+L87+N87+P87+R87+T87+V87+X87+Z87+AB87</f>
        <v>30</v>
      </c>
      <c r="AS87" s="12">
        <f t="shared" ref="AS87:AS110" si="10">C87+E87+G87+I87+K87+M87+O87+Q87+S87+U87+W87+Y87+AA87+AC87</f>
        <v>31</v>
      </c>
      <c r="AT87" s="38"/>
      <c r="AU87" s="16">
        <v>3</v>
      </c>
      <c r="AV87" t="s">
        <v>27</v>
      </c>
      <c r="BC87"/>
    </row>
    <row r="88" spans="1:55" x14ac:dyDescent="0.25">
      <c r="A88" s="13">
        <v>44330</v>
      </c>
      <c r="B88" s="12">
        <v>8</v>
      </c>
      <c r="C88" s="31"/>
      <c r="D88" s="12">
        <v>0</v>
      </c>
      <c r="E88" s="12">
        <v>1</v>
      </c>
      <c r="F88" s="12">
        <v>5</v>
      </c>
      <c r="G88" s="12">
        <v>1</v>
      </c>
      <c r="H88" s="12">
        <v>15</v>
      </c>
      <c r="I88" s="12">
        <v>12</v>
      </c>
      <c r="J88" s="12">
        <v>18</v>
      </c>
      <c r="K88" s="12">
        <v>15</v>
      </c>
      <c r="L88" s="12">
        <v>0</v>
      </c>
      <c r="M88" s="12">
        <v>0</v>
      </c>
      <c r="N88" s="12">
        <v>2</v>
      </c>
      <c r="O88" s="12">
        <v>10</v>
      </c>
      <c r="P88" s="12">
        <v>0</v>
      </c>
      <c r="Q88" s="12">
        <v>2</v>
      </c>
      <c r="R88" s="12">
        <v>0</v>
      </c>
      <c r="S88" s="12">
        <v>0</v>
      </c>
      <c r="T88" s="31"/>
      <c r="U88" s="12">
        <v>5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>
        <f t="shared" si="9"/>
        <v>48</v>
      </c>
      <c r="AS88" s="12">
        <f t="shared" si="10"/>
        <v>46</v>
      </c>
      <c r="AT88" s="38"/>
      <c r="AU88" s="16">
        <v>4</v>
      </c>
      <c r="AV88" t="s">
        <v>28</v>
      </c>
      <c r="BC88"/>
    </row>
    <row r="89" spans="1:55" ht="15" customHeight="1" x14ac:dyDescent="0.25">
      <c r="A89" s="13">
        <v>44331</v>
      </c>
      <c r="B89" s="12">
        <v>0</v>
      </c>
      <c r="C89" s="31"/>
      <c r="D89" s="12">
        <v>0</v>
      </c>
      <c r="E89" s="12">
        <v>0</v>
      </c>
      <c r="F89" s="12">
        <v>0</v>
      </c>
      <c r="G89" s="12">
        <v>0</v>
      </c>
      <c r="H89" s="12">
        <v>4</v>
      </c>
      <c r="I89" s="12">
        <v>0</v>
      </c>
      <c r="J89" s="12">
        <v>8</v>
      </c>
      <c r="K89" s="12">
        <v>4</v>
      </c>
      <c r="L89" s="12">
        <v>0</v>
      </c>
      <c r="M89" s="12">
        <v>8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31"/>
      <c r="U89" s="12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>
        <f t="shared" si="9"/>
        <v>12</v>
      </c>
      <c r="AS89" s="12">
        <f t="shared" si="10"/>
        <v>12</v>
      </c>
      <c r="AT89" s="38"/>
      <c r="AU89" s="16">
        <v>5</v>
      </c>
      <c r="AV89" t="s">
        <v>14</v>
      </c>
      <c r="BC89"/>
    </row>
    <row r="90" spans="1:55" x14ac:dyDescent="0.25">
      <c r="A90" s="13">
        <v>44332</v>
      </c>
      <c r="B90" s="12">
        <v>2</v>
      </c>
      <c r="C90" s="31"/>
      <c r="D90" s="12">
        <v>0</v>
      </c>
      <c r="E90" s="12">
        <v>0</v>
      </c>
      <c r="F90" s="12">
        <v>0</v>
      </c>
      <c r="G90" s="12">
        <v>0</v>
      </c>
      <c r="H90" s="12">
        <v>11</v>
      </c>
      <c r="I90" s="12">
        <v>2</v>
      </c>
      <c r="J90" s="12">
        <v>16</v>
      </c>
      <c r="K90" s="12">
        <v>12</v>
      </c>
      <c r="L90" s="12">
        <v>0</v>
      </c>
      <c r="M90" s="12">
        <v>0</v>
      </c>
      <c r="N90" s="12">
        <v>0</v>
      </c>
      <c r="O90" s="12">
        <v>15</v>
      </c>
      <c r="P90" s="12">
        <v>0</v>
      </c>
      <c r="Q90" s="12">
        <v>0</v>
      </c>
      <c r="R90" s="12">
        <v>0</v>
      </c>
      <c r="S90" s="12">
        <v>0</v>
      </c>
      <c r="T90" s="31"/>
      <c r="U90" s="12">
        <v>2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>
        <f t="shared" si="9"/>
        <v>29</v>
      </c>
      <c r="AS90" s="12">
        <f t="shared" si="10"/>
        <v>31</v>
      </c>
      <c r="AT90" s="38"/>
      <c r="AU90" s="16">
        <v>6</v>
      </c>
      <c r="AV90" t="s">
        <v>15</v>
      </c>
      <c r="BC90"/>
    </row>
    <row r="91" spans="1:55" x14ac:dyDescent="0.25">
      <c r="A91" s="13">
        <v>44338</v>
      </c>
      <c r="B91" s="12">
        <v>13</v>
      </c>
      <c r="C91" s="31"/>
      <c r="D91" s="12">
        <v>0</v>
      </c>
      <c r="E91" s="12">
        <v>1</v>
      </c>
      <c r="F91" s="12">
        <v>0</v>
      </c>
      <c r="G91" s="12">
        <v>0</v>
      </c>
      <c r="H91" s="12">
        <v>0</v>
      </c>
      <c r="I91" s="12">
        <v>6</v>
      </c>
      <c r="J91" s="12">
        <v>7</v>
      </c>
      <c r="K91" s="12">
        <v>6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1</v>
      </c>
      <c r="T91" s="31"/>
      <c r="U91" s="12">
        <v>8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>
        <f t="shared" si="9"/>
        <v>20</v>
      </c>
      <c r="AS91" s="12">
        <f t="shared" si="10"/>
        <v>22</v>
      </c>
      <c r="AT91" s="38"/>
      <c r="AU91" s="16">
        <v>7</v>
      </c>
      <c r="AV91" t="s">
        <v>28</v>
      </c>
      <c r="BC91"/>
    </row>
    <row r="92" spans="1:55" x14ac:dyDescent="0.25">
      <c r="A92" s="13">
        <v>44339</v>
      </c>
      <c r="B92" s="12">
        <v>2</v>
      </c>
      <c r="C92" s="31"/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15</v>
      </c>
      <c r="K92" s="12">
        <v>2</v>
      </c>
      <c r="L92" s="12">
        <v>0</v>
      </c>
      <c r="M92" s="12">
        <v>0</v>
      </c>
      <c r="N92" s="12">
        <v>0</v>
      </c>
      <c r="O92" s="12">
        <v>8</v>
      </c>
      <c r="P92" s="12">
        <v>0</v>
      </c>
      <c r="Q92" s="12">
        <v>0</v>
      </c>
      <c r="R92" s="12">
        <v>0</v>
      </c>
      <c r="S92" s="12">
        <v>0</v>
      </c>
      <c r="T92" s="31"/>
      <c r="U92" s="12">
        <v>8</v>
      </c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>
        <f t="shared" si="9"/>
        <v>17</v>
      </c>
      <c r="AS92" s="12">
        <f t="shared" si="10"/>
        <v>18</v>
      </c>
      <c r="AT92" s="38"/>
      <c r="AU92" s="16">
        <v>8</v>
      </c>
      <c r="AV92" t="s">
        <v>27</v>
      </c>
      <c r="BC92"/>
    </row>
    <row r="93" spans="1:55" x14ac:dyDescent="0.25">
      <c r="A93" s="13">
        <v>44340</v>
      </c>
      <c r="B93" s="12">
        <v>2</v>
      </c>
      <c r="C93" s="31"/>
      <c r="D93" s="12">
        <v>0</v>
      </c>
      <c r="E93" s="12">
        <v>0</v>
      </c>
      <c r="F93" s="12">
        <v>0</v>
      </c>
      <c r="G93" s="12">
        <v>2</v>
      </c>
      <c r="H93" s="12">
        <v>0</v>
      </c>
      <c r="I93" s="12">
        <v>0</v>
      </c>
      <c r="J93" s="12">
        <v>3</v>
      </c>
      <c r="K93" s="12">
        <v>0</v>
      </c>
      <c r="L93" s="12">
        <v>0</v>
      </c>
      <c r="M93" s="12">
        <v>0</v>
      </c>
      <c r="N93" s="12">
        <v>0</v>
      </c>
      <c r="O93" s="12">
        <v>3</v>
      </c>
      <c r="P93" s="12">
        <v>2</v>
      </c>
      <c r="Q93" s="12">
        <v>0</v>
      </c>
      <c r="R93" s="12">
        <v>0</v>
      </c>
      <c r="S93" s="12">
        <v>0</v>
      </c>
      <c r="T93" s="31"/>
      <c r="U93" s="12">
        <v>2</v>
      </c>
      <c r="V93" s="12"/>
      <c r="W93" s="12"/>
      <c r="X93" s="12"/>
      <c r="Y93" s="12"/>
      <c r="Z93" s="12"/>
      <c r="AA93" s="12"/>
      <c r="AB93" s="12"/>
      <c r="AC93" s="12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>
        <f t="shared" si="9"/>
        <v>7</v>
      </c>
      <c r="AS93" s="12">
        <f t="shared" si="10"/>
        <v>7</v>
      </c>
      <c r="AT93" s="39"/>
      <c r="AU93" s="16">
        <v>9</v>
      </c>
      <c r="AV93" t="s">
        <v>26</v>
      </c>
      <c r="BC93"/>
    </row>
    <row r="94" spans="1:55" s="14" customFormat="1" x14ac:dyDescent="0.25">
      <c r="A94" s="13">
        <v>44345</v>
      </c>
      <c r="B94" s="12">
        <v>0</v>
      </c>
      <c r="C94" s="31"/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2</v>
      </c>
      <c r="K94" s="12">
        <v>1</v>
      </c>
      <c r="L94" s="12">
        <v>0</v>
      </c>
      <c r="M94" s="12">
        <v>0</v>
      </c>
      <c r="N94" s="12">
        <v>1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31"/>
      <c r="U94" s="12">
        <v>3</v>
      </c>
      <c r="V94" s="8"/>
      <c r="W94" s="8"/>
      <c r="X94" s="8"/>
      <c r="Y94" s="8"/>
      <c r="Z94" s="8"/>
      <c r="AA94" s="8"/>
      <c r="AB94" s="8"/>
      <c r="AC94" s="8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8">
        <f t="shared" si="9"/>
        <v>4</v>
      </c>
      <c r="AS94" s="12">
        <f t="shared" si="10"/>
        <v>4</v>
      </c>
      <c r="AT94" s="38"/>
      <c r="AU94" s="18">
        <v>10</v>
      </c>
      <c r="AV94" s="14" t="s">
        <v>10</v>
      </c>
    </row>
    <row r="95" spans="1:55" s="14" customFormat="1" x14ac:dyDescent="0.25">
      <c r="A95" s="13">
        <v>44346</v>
      </c>
      <c r="B95" s="12">
        <v>8</v>
      </c>
      <c r="C95" s="31"/>
      <c r="D95" s="12">
        <v>1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8</v>
      </c>
      <c r="K95" s="12">
        <v>7</v>
      </c>
      <c r="L95" s="12">
        <v>0</v>
      </c>
      <c r="M95" s="12">
        <v>0</v>
      </c>
      <c r="N95" s="12">
        <v>1</v>
      </c>
      <c r="O95" s="12">
        <v>1</v>
      </c>
      <c r="P95" s="12">
        <v>0</v>
      </c>
      <c r="Q95" s="12">
        <v>2</v>
      </c>
      <c r="R95" s="12">
        <v>0</v>
      </c>
      <c r="S95" s="12">
        <v>0</v>
      </c>
      <c r="T95" s="31"/>
      <c r="U95" s="12">
        <v>8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8">
        <f t="shared" si="9"/>
        <v>18</v>
      </c>
      <c r="AS95" s="12">
        <f t="shared" si="10"/>
        <v>18</v>
      </c>
      <c r="AT95" s="38"/>
      <c r="AU95" s="18"/>
    </row>
    <row r="96" spans="1:55" s="14" customFormat="1" x14ac:dyDescent="0.25">
      <c r="A96" s="13">
        <v>44352</v>
      </c>
      <c r="B96" s="12">
        <v>7</v>
      </c>
      <c r="C96" s="31"/>
      <c r="D96" s="12">
        <v>0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2">
        <v>5</v>
      </c>
      <c r="K96" s="12">
        <v>5</v>
      </c>
      <c r="L96" s="12">
        <v>4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31"/>
      <c r="U96" s="12">
        <v>13</v>
      </c>
      <c r="V96" s="8"/>
      <c r="W96" s="8"/>
      <c r="X96" s="8"/>
      <c r="Y96" s="8"/>
      <c r="Z96" s="8"/>
      <c r="AA96" s="8"/>
      <c r="AB96" s="8"/>
      <c r="AC96" s="8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8">
        <f t="shared" si="9"/>
        <v>17</v>
      </c>
      <c r="AS96" s="12">
        <f t="shared" si="10"/>
        <v>18</v>
      </c>
      <c r="AT96" s="38"/>
      <c r="AU96" s="18"/>
    </row>
    <row r="97" spans="1:55" s="14" customFormat="1" x14ac:dyDescent="0.25">
      <c r="A97" s="13">
        <v>44353</v>
      </c>
      <c r="B97" s="12">
        <v>6</v>
      </c>
      <c r="C97" s="31"/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1</v>
      </c>
      <c r="J97" s="12">
        <v>17</v>
      </c>
      <c r="K97" s="12">
        <v>5</v>
      </c>
      <c r="L97" s="12">
        <v>2</v>
      </c>
      <c r="M97" s="12">
        <v>0</v>
      </c>
      <c r="N97" s="12">
        <v>0</v>
      </c>
      <c r="O97" s="12">
        <v>0</v>
      </c>
      <c r="P97" s="12">
        <v>0</v>
      </c>
      <c r="Q97" s="12">
        <v>15</v>
      </c>
      <c r="R97" s="12">
        <v>0</v>
      </c>
      <c r="S97" s="12">
        <v>0</v>
      </c>
      <c r="T97" s="31"/>
      <c r="U97" s="12">
        <v>4</v>
      </c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8">
        <f t="shared" si="9"/>
        <v>25</v>
      </c>
      <c r="AS97" s="12">
        <f t="shared" si="10"/>
        <v>25</v>
      </c>
      <c r="AT97" s="38"/>
      <c r="AU97" s="18"/>
    </row>
    <row r="98" spans="1:55" x14ac:dyDescent="0.25">
      <c r="A98" s="13">
        <v>44359</v>
      </c>
      <c r="B98" s="12">
        <v>18</v>
      </c>
      <c r="C98" s="31"/>
      <c r="D98" s="12">
        <v>0</v>
      </c>
      <c r="E98" s="12">
        <v>0</v>
      </c>
      <c r="F98" s="12">
        <v>8</v>
      </c>
      <c r="G98" s="12">
        <v>0</v>
      </c>
      <c r="H98" s="12">
        <v>9</v>
      </c>
      <c r="I98" s="12">
        <v>0</v>
      </c>
      <c r="J98" s="12">
        <v>9</v>
      </c>
      <c r="K98" s="12">
        <v>28</v>
      </c>
      <c r="L98" s="12">
        <v>0</v>
      </c>
      <c r="M98" s="12">
        <v>1</v>
      </c>
      <c r="N98" s="12">
        <v>0</v>
      </c>
      <c r="O98" s="12">
        <v>1</v>
      </c>
      <c r="P98" s="12">
        <v>1</v>
      </c>
      <c r="Q98" s="12">
        <v>0</v>
      </c>
      <c r="R98" s="12">
        <v>0</v>
      </c>
      <c r="S98" s="12">
        <v>0</v>
      </c>
      <c r="T98" s="31"/>
      <c r="U98" s="12">
        <v>15</v>
      </c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>
        <f t="shared" si="9"/>
        <v>45</v>
      </c>
      <c r="AS98" s="12">
        <f t="shared" si="10"/>
        <v>45</v>
      </c>
      <c r="AT98" s="39"/>
      <c r="AU98" s="16"/>
      <c r="BC98"/>
    </row>
    <row r="99" spans="1:55" s="14" customFormat="1" x14ac:dyDescent="0.25">
      <c r="A99" s="13">
        <v>44360</v>
      </c>
      <c r="B99" s="12">
        <v>11</v>
      </c>
      <c r="C99" s="31"/>
      <c r="D99" s="12">
        <v>1</v>
      </c>
      <c r="E99" s="12">
        <v>0</v>
      </c>
      <c r="F99" s="12">
        <v>3</v>
      </c>
      <c r="G99" s="12">
        <v>0</v>
      </c>
      <c r="H99" s="12">
        <v>0</v>
      </c>
      <c r="I99" s="12">
        <v>1</v>
      </c>
      <c r="J99" s="12">
        <v>24</v>
      </c>
      <c r="K99" s="12">
        <v>20</v>
      </c>
      <c r="L99" s="12">
        <v>0</v>
      </c>
      <c r="M99" s="12">
        <v>6</v>
      </c>
      <c r="N99" s="12">
        <v>0</v>
      </c>
      <c r="O99" s="12">
        <v>3</v>
      </c>
      <c r="P99" s="12">
        <v>0</v>
      </c>
      <c r="Q99" s="12">
        <v>2</v>
      </c>
      <c r="R99" s="12">
        <v>0</v>
      </c>
      <c r="S99" s="12">
        <v>0</v>
      </c>
      <c r="T99" s="31"/>
      <c r="U99" s="12">
        <v>3</v>
      </c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8">
        <f t="shared" si="9"/>
        <v>39</v>
      </c>
      <c r="AS99" s="12">
        <f t="shared" si="10"/>
        <v>35</v>
      </c>
      <c r="AT99" s="38"/>
    </row>
    <row r="100" spans="1:55" x14ac:dyDescent="0.25">
      <c r="A100" s="13">
        <v>44366</v>
      </c>
      <c r="B100" s="12">
        <v>14</v>
      </c>
      <c r="C100" s="31"/>
      <c r="D100" s="12">
        <v>0</v>
      </c>
      <c r="E100" s="12">
        <v>1</v>
      </c>
      <c r="F100" s="12">
        <v>1</v>
      </c>
      <c r="G100" s="12">
        <v>0</v>
      </c>
      <c r="H100" s="12">
        <v>2</v>
      </c>
      <c r="I100" s="12">
        <v>8</v>
      </c>
      <c r="J100" s="12">
        <v>4</v>
      </c>
      <c r="K100" s="12">
        <v>0</v>
      </c>
      <c r="L100" s="12">
        <v>6</v>
      </c>
      <c r="M100" s="12">
        <v>4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31"/>
      <c r="U100" s="12">
        <v>12</v>
      </c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>
        <f t="shared" si="9"/>
        <v>27</v>
      </c>
      <c r="AS100" s="12">
        <f t="shared" si="10"/>
        <v>25</v>
      </c>
      <c r="AT100" s="39"/>
      <c r="BC100"/>
    </row>
    <row r="101" spans="1:55" x14ac:dyDescent="0.25">
      <c r="A101" s="13">
        <v>44367</v>
      </c>
      <c r="B101" s="8">
        <v>7</v>
      </c>
      <c r="C101" s="31"/>
      <c r="D101" s="8">
        <v>0</v>
      </c>
      <c r="E101" s="12">
        <v>0</v>
      </c>
      <c r="F101" s="12">
        <v>1</v>
      </c>
      <c r="G101" s="12">
        <v>1</v>
      </c>
      <c r="H101" s="12">
        <v>5</v>
      </c>
      <c r="I101" s="12">
        <v>2</v>
      </c>
      <c r="J101" s="12">
        <v>0</v>
      </c>
      <c r="K101" s="12">
        <v>0</v>
      </c>
      <c r="L101" s="12">
        <v>5</v>
      </c>
      <c r="M101" s="12">
        <v>5</v>
      </c>
      <c r="N101" s="12">
        <v>13</v>
      </c>
      <c r="O101" s="12">
        <v>11</v>
      </c>
      <c r="P101" s="12">
        <v>0</v>
      </c>
      <c r="Q101" s="12">
        <v>0</v>
      </c>
      <c r="R101" s="12">
        <v>0</v>
      </c>
      <c r="S101" s="12">
        <v>0</v>
      </c>
      <c r="T101" s="31"/>
      <c r="U101" s="12">
        <v>8</v>
      </c>
      <c r="V101" s="12"/>
      <c r="W101" s="12"/>
      <c r="X101" s="12"/>
      <c r="Y101" s="12"/>
      <c r="Z101" s="12"/>
      <c r="AA101" s="12"/>
      <c r="AB101" s="12"/>
      <c r="AC101" s="12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>
        <f t="shared" si="9"/>
        <v>31</v>
      </c>
      <c r="AS101" s="12">
        <f t="shared" si="10"/>
        <v>27</v>
      </c>
      <c r="AT101" s="39"/>
      <c r="BC101"/>
    </row>
    <row r="102" spans="1:55" x14ac:dyDescent="0.25">
      <c r="A102" s="13">
        <v>44373</v>
      </c>
      <c r="B102" s="12">
        <v>9</v>
      </c>
      <c r="C102" s="31"/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15</v>
      </c>
      <c r="J102" s="12">
        <v>25</v>
      </c>
      <c r="K102" s="12">
        <v>0</v>
      </c>
      <c r="L102" s="12">
        <v>0</v>
      </c>
      <c r="M102" s="12">
        <v>0</v>
      </c>
      <c r="N102" s="12">
        <v>0</v>
      </c>
      <c r="O102" s="12">
        <v>13</v>
      </c>
      <c r="P102" s="12">
        <v>0</v>
      </c>
      <c r="Q102" s="12">
        <v>1</v>
      </c>
      <c r="R102" s="12">
        <v>0</v>
      </c>
      <c r="S102" s="12">
        <v>2</v>
      </c>
      <c r="T102" s="31"/>
      <c r="U102" s="12">
        <v>10</v>
      </c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>
        <f t="shared" si="9"/>
        <v>41</v>
      </c>
      <c r="AS102" s="12">
        <f t="shared" si="10"/>
        <v>41</v>
      </c>
      <c r="AT102" s="39"/>
      <c r="BC102"/>
    </row>
    <row r="103" spans="1:55" x14ac:dyDescent="0.25">
      <c r="A103" s="13">
        <v>44374</v>
      </c>
      <c r="B103" s="12">
        <v>17</v>
      </c>
      <c r="C103" s="31"/>
      <c r="D103" s="12">
        <v>0</v>
      </c>
      <c r="E103" s="12">
        <v>0</v>
      </c>
      <c r="F103" s="12">
        <v>8</v>
      </c>
      <c r="G103" s="12">
        <v>0</v>
      </c>
      <c r="H103" s="12">
        <v>9</v>
      </c>
      <c r="I103" s="12">
        <v>0</v>
      </c>
      <c r="J103" s="12">
        <v>9</v>
      </c>
      <c r="K103" s="12">
        <v>23</v>
      </c>
      <c r="L103" s="12">
        <v>0</v>
      </c>
      <c r="M103" s="12">
        <v>1</v>
      </c>
      <c r="N103" s="12">
        <v>0</v>
      </c>
      <c r="O103" s="12">
        <v>2</v>
      </c>
      <c r="P103" s="12">
        <v>2</v>
      </c>
      <c r="Q103" s="12">
        <v>0</v>
      </c>
      <c r="R103" s="12">
        <v>0</v>
      </c>
      <c r="S103" s="12">
        <v>0</v>
      </c>
      <c r="T103" s="31"/>
      <c r="U103" s="12">
        <v>15</v>
      </c>
      <c r="V103" s="12"/>
      <c r="W103" s="12"/>
      <c r="X103" s="12"/>
      <c r="Y103" s="12"/>
      <c r="Z103" s="12"/>
      <c r="AA103" s="12"/>
      <c r="AB103" s="12"/>
      <c r="AC103" s="12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>
        <f t="shared" si="9"/>
        <v>45</v>
      </c>
      <c r="AS103" s="12">
        <f t="shared" si="10"/>
        <v>41</v>
      </c>
      <c r="AT103" s="39"/>
      <c r="BC103"/>
    </row>
    <row r="104" spans="1:55" x14ac:dyDescent="0.25">
      <c r="A104" s="13">
        <v>44380</v>
      </c>
      <c r="B104" s="12">
        <v>19</v>
      </c>
      <c r="C104" s="31"/>
      <c r="D104" s="12">
        <v>0</v>
      </c>
      <c r="E104" s="12">
        <v>2</v>
      </c>
      <c r="F104" s="12">
        <v>0</v>
      </c>
      <c r="G104" s="12">
        <v>0</v>
      </c>
      <c r="H104" s="12">
        <v>0</v>
      </c>
      <c r="I104" s="12">
        <v>14</v>
      </c>
      <c r="J104" s="12">
        <v>6</v>
      </c>
      <c r="K104" s="12">
        <v>2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1</v>
      </c>
      <c r="T104" s="31"/>
      <c r="U104" s="12">
        <v>6</v>
      </c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>
        <f t="shared" si="9"/>
        <v>25</v>
      </c>
      <c r="AS104" s="12">
        <f t="shared" si="10"/>
        <v>25</v>
      </c>
      <c r="AT104" s="39"/>
      <c r="BC104"/>
    </row>
    <row r="105" spans="1:55" x14ac:dyDescent="0.25">
      <c r="A105" s="13">
        <v>44381</v>
      </c>
      <c r="B105" s="12">
        <v>15</v>
      </c>
      <c r="C105" s="31"/>
      <c r="D105" s="12">
        <v>0</v>
      </c>
      <c r="E105" s="12">
        <v>3</v>
      </c>
      <c r="F105" s="12">
        <v>0</v>
      </c>
      <c r="G105" s="12">
        <v>0</v>
      </c>
      <c r="H105" s="12">
        <v>0</v>
      </c>
      <c r="I105" s="12">
        <v>10</v>
      </c>
      <c r="J105" s="12">
        <v>8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1</v>
      </c>
      <c r="T105" s="31"/>
      <c r="U105" s="12">
        <v>8</v>
      </c>
      <c r="V105" s="12"/>
      <c r="W105" s="12"/>
      <c r="X105" s="12"/>
      <c r="Y105" s="12"/>
      <c r="Z105" s="12"/>
      <c r="AA105" s="12"/>
      <c r="AB105" s="12"/>
      <c r="AC105" s="12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>
        <f t="shared" si="9"/>
        <v>23</v>
      </c>
      <c r="AS105" s="12">
        <f t="shared" si="10"/>
        <v>23</v>
      </c>
      <c r="AT105" s="39"/>
      <c r="BC105"/>
    </row>
    <row r="106" spans="1:55" x14ac:dyDescent="0.25">
      <c r="A106" s="13">
        <v>44387</v>
      </c>
      <c r="B106" s="12">
        <v>15</v>
      </c>
      <c r="C106" s="31"/>
      <c r="D106" s="12">
        <v>2</v>
      </c>
      <c r="E106" s="12">
        <v>0</v>
      </c>
      <c r="F106" s="12">
        <v>0</v>
      </c>
      <c r="G106" s="12">
        <v>0</v>
      </c>
      <c r="H106" s="12">
        <v>0</v>
      </c>
      <c r="I106" s="12">
        <v>1</v>
      </c>
      <c r="J106" s="12">
        <v>18</v>
      </c>
      <c r="K106" s="12">
        <v>21</v>
      </c>
      <c r="L106" s="12">
        <v>0</v>
      </c>
      <c r="M106" s="12">
        <v>6</v>
      </c>
      <c r="N106" s="12">
        <v>0</v>
      </c>
      <c r="O106" s="12">
        <v>0</v>
      </c>
      <c r="P106" s="12">
        <v>0</v>
      </c>
      <c r="Q106" s="12">
        <v>2</v>
      </c>
      <c r="R106" s="12">
        <v>0</v>
      </c>
      <c r="S106" s="12">
        <v>0</v>
      </c>
      <c r="T106" s="31"/>
      <c r="U106" s="12">
        <v>5</v>
      </c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>
        <f t="shared" si="9"/>
        <v>35</v>
      </c>
      <c r="AS106" s="12">
        <f t="shared" si="10"/>
        <v>35</v>
      </c>
      <c r="AT106" s="39"/>
      <c r="BC106"/>
    </row>
    <row r="107" spans="1:55" x14ac:dyDescent="0.25">
      <c r="A107" s="13">
        <v>44388</v>
      </c>
      <c r="B107" s="8">
        <v>8</v>
      </c>
      <c r="C107" s="31"/>
      <c r="D107" s="8">
        <v>0</v>
      </c>
      <c r="E107" s="12">
        <v>0</v>
      </c>
      <c r="F107" s="12">
        <v>0</v>
      </c>
      <c r="G107" s="12">
        <v>1</v>
      </c>
      <c r="H107" s="12">
        <v>4</v>
      </c>
      <c r="I107" s="12">
        <v>4</v>
      </c>
      <c r="J107" s="12">
        <v>22</v>
      </c>
      <c r="K107" s="12">
        <v>0</v>
      </c>
      <c r="L107" s="12">
        <v>0</v>
      </c>
      <c r="M107" s="12">
        <v>0</v>
      </c>
      <c r="N107" s="12">
        <v>0</v>
      </c>
      <c r="O107" s="12">
        <v>16</v>
      </c>
      <c r="P107" s="12">
        <v>4</v>
      </c>
      <c r="Q107" s="12">
        <v>0</v>
      </c>
      <c r="R107" s="12">
        <v>0</v>
      </c>
      <c r="S107" s="12">
        <v>0</v>
      </c>
      <c r="T107" s="31"/>
      <c r="U107" s="12">
        <v>17</v>
      </c>
      <c r="V107" s="12"/>
      <c r="W107" s="12"/>
      <c r="X107" s="12"/>
      <c r="Y107" s="12"/>
      <c r="Z107" s="12"/>
      <c r="AA107" s="12"/>
      <c r="AB107" s="12"/>
      <c r="AC107" s="12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>
        <f t="shared" si="9"/>
        <v>38</v>
      </c>
      <c r="AS107" s="12">
        <f t="shared" si="10"/>
        <v>38</v>
      </c>
      <c r="AT107" s="39"/>
      <c r="BC107"/>
    </row>
    <row r="108" spans="1:55" x14ac:dyDescent="0.25">
      <c r="A108" s="13">
        <v>44394</v>
      </c>
      <c r="B108" s="12">
        <v>10</v>
      </c>
      <c r="C108" s="31"/>
      <c r="D108" s="12">
        <v>0</v>
      </c>
      <c r="E108" s="12">
        <v>2</v>
      </c>
      <c r="F108" s="12">
        <v>2</v>
      </c>
      <c r="G108" s="12">
        <v>3</v>
      </c>
      <c r="H108" s="12">
        <v>7</v>
      </c>
      <c r="I108" s="12">
        <v>0</v>
      </c>
      <c r="J108" s="12">
        <v>8</v>
      </c>
      <c r="K108" s="12">
        <v>0</v>
      </c>
      <c r="L108" s="12">
        <v>0</v>
      </c>
      <c r="M108" s="12">
        <v>0</v>
      </c>
      <c r="N108" s="12">
        <v>0</v>
      </c>
      <c r="O108" s="12">
        <v>12</v>
      </c>
      <c r="P108" s="12">
        <v>0</v>
      </c>
      <c r="Q108" s="12">
        <v>5</v>
      </c>
      <c r="R108" s="12">
        <v>0</v>
      </c>
      <c r="S108" s="12">
        <v>0</v>
      </c>
      <c r="T108" s="31"/>
      <c r="U108" s="12">
        <v>5</v>
      </c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>
        <f t="shared" si="9"/>
        <v>27</v>
      </c>
      <c r="AS108" s="12">
        <f t="shared" si="10"/>
        <v>27</v>
      </c>
      <c r="AT108" s="39"/>
      <c r="BC108"/>
    </row>
    <row r="109" spans="1:55" s="14" customFormat="1" x14ac:dyDescent="0.25">
      <c r="A109" s="13">
        <v>44395</v>
      </c>
      <c r="B109" s="12">
        <v>29</v>
      </c>
      <c r="C109" s="31"/>
      <c r="D109" s="12">
        <v>0</v>
      </c>
      <c r="E109" s="12">
        <v>2</v>
      </c>
      <c r="F109" s="12">
        <v>0</v>
      </c>
      <c r="G109" s="12">
        <v>4</v>
      </c>
      <c r="H109" s="12">
        <v>10</v>
      </c>
      <c r="I109" s="12">
        <v>14</v>
      </c>
      <c r="J109" s="12">
        <v>43</v>
      </c>
      <c r="K109" s="12">
        <v>35</v>
      </c>
      <c r="L109" s="12">
        <v>0</v>
      </c>
      <c r="M109" s="12">
        <v>1</v>
      </c>
      <c r="N109" s="12">
        <v>3</v>
      </c>
      <c r="O109" s="12">
        <v>7</v>
      </c>
      <c r="P109" s="12">
        <v>0</v>
      </c>
      <c r="Q109" s="12">
        <v>3</v>
      </c>
      <c r="R109" s="12">
        <v>0</v>
      </c>
      <c r="S109" s="12">
        <v>0</v>
      </c>
      <c r="T109" s="31"/>
      <c r="U109" s="12">
        <v>16</v>
      </c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8">
        <f t="shared" si="9"/>
        <v>85</v>
      </c>
      <c r="AS109" s="12">
        <f t="shared" si="10"/>
        <v>82</v>
      </c>
      <c r="AT109" s="38"/>
    </row>
    <row r="110" spans="1:55" x14ac:dyDescent="0.25">
      <c r="A110" s="13">
        <v>44396</v>
      </c>
      <c r="B110" s="12">
        <v>12</v>
      </c>
      <c r="C110" s="31"/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4</v>
      </c>
      <c r="J110" s="12">
        <v>18</v>
      </c>
      <c r="K110" s="12">
        <v>10</v>
      </c>
      <c r="L110" s="12">
        <v>0</v>
      </c>
      <c r="M110" s="12">
        <v>2</v>
      </c>
      <c r="N110" s="12">
        <v>2</v>
      </c>
      <c r="O110" s="12">
        <v>7</v>
      </c>
      <c r="P110" s="12">
        <v>5</v>
      </c>
      <c r="Q110" s="12">
        <v>6</v>
      </c>
      <c r="R110" s="12">
        <v>0</v>
      </c>
      <c r="S110" s="12">
        <v>0</v>
      </c>
      <c r="T110" s="31"/>
      <c r="U110" s="12">
        <v>10</v>
      </c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>
        <f t="shared" si="9"/>
        <v>39</v>
      </c>
      <c r="AS110" s="12">
        <f t="shared" si="10"/>
        <v>39</v>
      </c>
      <c r="AT110" s="39"/>
      <c r="BC110"/>
    </row>
    <row r="111" spans="1:55" x14ac:dyDescent="0.25">
      <c r="A111" s="13">
        <v>44397</v>
      </c>
      <c r="B111" s="12">
        <v>13</v>
      </c>
      <c r="C111" s="31"/>
      <c r="D111" s="12">
        <v>0</v>
      </c>
      <c r="E111" s="12">
        <v>1</v>
      </c>
      <c r="F111" s="12">
        <v>0</v>
      </c>
      <c r="G111" s="12">
        <v>3</v>
      </c>
      <c r="H111" s="12">
        <v>23</v>
      </c>
      <c r="I111" s="12">
        <v>0</v>
      </c>
      <c r="J111" s="12">
        <v>17</v>
      </c>
      <c r="K111" s="12">
        <v>37</v>
      </c>
      <c r="L111" s="12">
        <v>0</v>
      </c>
      <c r="M111" s="12">
        <v>0</v>
      </c>
      <c r="N111" s="12">
        <v>0</v>
      </c>
      <c r="O111" s="12">
        <v>12</v>
      </c>
      <c r="P111" s="12">
        <v>0</v>
      </c>
      <c r="Q111" s="12">
        <v>0</v>
      </c>
      <c r="R111" s="12">
        <v>0</v>
      </c>
      <c r="S111" s="12">
        <v>0</v>
      </c>
      <c r="T111" s="31"/>
      <c r="U111" s="12">
        <v>12</v>
      </c>
      <c r="V111" s="12"/>
      <c r="W111" s="12"/>
      <c r="X111" s="12"/>
      <c r="Y111" s="12"/>
      <c r="Z111" s="12"/>
      <c r="AA111" s="12"/>
      <c r="AB111" s="12"/>
      <c r="AC111" s="12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>
        <f t="shared" ref="AR111:AS113" si="11">B112+D112+F112+H112+J112+L112+N112+P112+R112+T112+V111+X111+Z111+AB111</f>
        <v>116</v>
      </c>
      <c r="AS111" s="12">
        <f t="shared" si="11"/>
        <v>118</v>
      </c>
      <c r="AT111" s="39"/>
      <c r="BC111"/>
    </row>
    <row r="112" spans="1:55" x14ac:dyDescent="0.25">
      <c r="A112" s="13">
        <v>44398</v>
      </c>
      <c r="B112" s="12">
        <v>44</v>
      </c>
      <c r="C112" s="31"/>
      <c r="D112" s="12">
        <v>2</v>
      </c>
      <c r="E112" s="12">
        <v>0</v>
      </c>
      <c r="F112" s="12">
        <v>6</v>
      </c>
      <c r="G112" s="12">
        <v>0</v>
      </c>
      <c r="H112" s="12">
        <v>8</v>
      </c>
      <c r="I112" s="12">
        <v>0</v>
      </c>
      <c r="J112" s="12">
        <v>54</v>
      </c>
      <c r="K112" s="12">
        <v>58</v>
      </c>
      <c r="L112" s="12">
        <v>0</v>
      </c>
      <c r="M112" s="12">
        <v>0</v>
      </c>
      <c r="N112" s="12">
        <v>2</v>
      </c>
      <c r="O112" s="12">
        <v>19</v>
      </c>
      <c r="P112" s="12">
        <v>0</v>
      </c>
      <c r="Q112" s="12">
        <v>7</v>
      </c>
      <c r="R112" s="12">
        <v>0</v>
      </c>
      <c r="S112" s="12">
        <v>2</v>
      </c>
      <c r="T112" s="31"/>
      <c r="U112" s="12">
        <v>32</v>
      </c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>
        <f t="shared" si="11"/>
        <v>73</v>
      </c>
      <c r="AS112" s="12">
        <f t="shared" si="11"/>
        <v>73</v>
      </c>
      <c r="AT112" s="39"/>
      <c r="BC112"/>
    </row>
    <row r="113" spans="1:55" x14ac:dyDescent="0.25">
      <c r="A113" s="13">
        <v>44399</v>
      </c>
      <c r="B113" s="12">
        <v>21</v>
      </c>
      <c r="C113" s="31"/>
      <c r="D113" s="12">
        <v>1</v>
      </c>
      <c r="E113" s="12">
        <v>1</v>
      </c>
      <c r="F113" s="12">
        <v>0</v>
      </c>
      <c r="G113" s="12">
        <v>0</v>
      </c>
      <c r="H113" s="12">
        <v>15</v>
      </c>
      <c r="I113" s="12">
        <v>8</v>
      </c>
      <c r="J113" s="12">
        <v>33</v>
      </c>
      <c r="K113" s="12">
        <v>40</v>
      </c>
      <c r="L113" s="12">
        <v>0</v>
      </c>
      <c r="M113" s="12">
        <v>0</v>
      </c>
      <c r="N113" s="12">
        <v>3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31"/>
      <c r="U113" s="12">
        <v>24</v>
      </c>
      <c r="V113" s="12"/>
      <c r="W113" s="12"/>
      <c r="X113" s="12"/>
      <c r="Y113" s="12"/>
      <c r="Z113" s="12"/>
      <c r="AA113" s="12"/>
      <c r="AB113" s="12"/>
      <c r="AC113" s="12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>
        <f t="shared" si="11"/>
        <v>38</v>
      </c>
      <c r="AS113" s="12">
        <f t="shared" si="11"/>
        <v>37</v>
      </c>
      <c r="AT113" s="39"/>
      <c r="BC113"/>
    </row>
    <row r="114" spans="1:55" x14ac:dyDescent="0.25">
      <c r="A114" s="13">
        <v>44400</v>
      </c>
      <c r="B114" s="12">
        <v>11</v>
      </c>
      <c r="C114" s="31"/>
      <c r="D114" s="12">
        <v>1</v>
      </c>
      <c r="E114" s="12">
        <v>0</v>
      </c>
      <c r="F114" s="12">
        <v>1</v>
      </c>
      <c r="G114" s="12">
        <v>0</v>
      </c>
      <c r="H114" s="12">
        <v>3</v>
      </c>
      <c r="I114" s="12">
        <v>1</v>
      </c>
      <c r="J114" s="12">
        <v>19</v>
      </c>
      <c r="K114" s="12">
        <v>9</v>
      </c>
      <c r="L114" s="12">
        <v>0</v>
      </c>
      <c r="M114" s="12">
        <v>0</v>
      </c>
      <c r="N114" s="12">
        <v>3</v>
      </c>
      <c r="O114" s="12">
        <v>14</v>
      </c>
      <c r="P114" s="12">
        <v>0</v>
      </c>
      <c r="Q114" s="12">
        <v>0</v>
      </c>
      <c r="R114" s="12">
        <v>0</v>
      </c>
      <c r="S114" s="12">
        <v>0</v>
      </c>
      <c r="T114" s="31"/>
      <c r="U114" s="12">
        <v>13</v>
      </c>
      <c r="V114" s="8"/>
      <c r="W114" s="8"/>
      <c r="X114" s="8"/>
      <c r="Y114" s="8"/>
      <c r="Z114" s="8"/>
      <c r="AA114" s="8"/>
      <c r="AB114" s="8"/>
      <c r="AC114" s="8"/>
      <c r="AD114" s="12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>
        <f t="shared" ref="AR114:AR160" si="12">B114+D114+F114+H114+J114+L114+N114+P114+R114+T114+V114+X114+Z114+AB114</f>
        <v>38</v>
      </c>
      <c r="AS114" s="12">
        <f t="shared" ref="AS114:AS160" si="13">C114+E114+G114+I114+K114+M114+O114+Q114+S114+U114+W114+Y114+AA114+AC114</f>
        <v>37</v>
      </c>
      <c r="AT114" s="39"/>
      <c r="BC114"/>
    </row>
    <row r="115" spans="1:55" x14ac:dyDescent="0.25">
      <c r="A115" s="13">
        <v>44401</v>
      </c>
      <c r="B115" s="8">
        <v>10</v>
      </c>
      <c r="C115" s="31"/>
      <c r="D115" s="8">
        <v>4</v>
      </c>
      <c r="E115" s="12">
        <v>0</v>
      </c>
      <c r="F115" s="12">
        <v>0</v>
      </c>
      <c r="G115" s="12">
        <v>0</v>
      </c>
      <c r="H115" s="12">
        <v>8</v>
      </c>
      <c r="I115" s="12">
        <v>5</v>
      </c>
      <c r="J115" s="12">
        <v>13</v>
      </c>
      <c r="K115" s="12">
        <v>18</v>
      </c>
      <c r="L115" s="12">
        <v>0</v>
      </c>
      <c r="M115" s="12">
        <v>0</v>
      </c>
      <c r="N115" s="12">
        <v>9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31"/>
      <c r="U115" s="12">
        <v>21</v>
      </c>
      <c r="V115" s="12"/>
      <c r="W115" s="12"/>
      <c r="X115" s="12"/>
      <c r="Y115" s="12"/>
      <c r="Z115" s="12"/>
      <c r="AA115" s="12"/>
      <c r="AB115" s="12"/>
      <c r="AC115" s="12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>
        <f t="shared" si="12"/>
        <v>44</v>
      </c>
      <c r="AS115" s="12">
        <f t="shared" si="13"/>
        <v>44</v>
      </c>
      <c r="AT115" s="39"/>
      <c r="BC115"/>
    </row>
    <row r="116" spans="1:55" s="14" customFormat="1" x14ac:dyDescent="0.25">
      <c r="A116" s="13">
        <v>44402</v>
      </c>
      <c r="B116" s="8">
        <v>7</v>
      </c>
      <c r="C116" s="31"/>
      <c r="D116" s="8">
        <v>0</v>
      </c>
      <c r="E116" s="12">
        <v>2</v>
      </c>
      <c r="F116" s="8">
        <v>2</v>
      </c>
      <c r="G116" s="12">
        <v>0</v>
      </c>
      <c r="H116" s="12">
        <v>13</v>
      </c>
      <c r="I116" s="12">
        <v>0</v>
      </c>
      <c r="J116" s="12">
        <v>23</v>
      </c>
      <c r="K116" s="12">
        <v>20</v>
      </c>
      <c r="L116" s="8">
        <v>0</v>
      </c>
      <c r="M116" s="12">
        <v>19</v>
      </c>
      <c r="N116" s="8">
        <v>0</v>
      </c>
      <c r="O116" s="12">
        <v>0</v>
      </c>
      <c r="P116" s="8">
        <v>0</v>
      </c>
      <c r="Q116" s="12">
        <v>0</v>
      </c>
      <c r="R116" s="8">
        <v>3</v>
      </c>
      <c r="S116" s="12">
        <v>0</v>
      </c>
      <c r="T116" s="31"/>
      <c r="U116" s="8">
        <v>8</v>
      </c>
      <c r="V116" s="8"/>
      <c r="W116" s="8"/>
      <c r="X116" s="8"/>
      <c r="Y116" s="8"/>
      <c r="Z116" s="8"/>
      <c r="AA116" s="8"/>
      <c r="AB116" s="8"/>
      <c r="AC116" s="8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8">
        <f t="shared" si="12"/>
        <v>48</v>
      </c>
      <c r="AS116" s="12">
        <f t="shared" si="13"/>
        <v>49</v>
      </c>
      <c r="AT116" s="38"/>
    </row>
    <row r="117" spans="1:55" x14ac:dyDescent="0.25">
      <c r="A117" s="13">
        <v>44403</v>
      </c>
      <c r="B117" s="12">
        <v>6</v>
      </c>
      <c r="C117" s="31"/>
      <c r="D117" s="12">
        <v>3</v>
      </c>
      <c r="E117" s="12">
        <v>0</v>
      </c>
      <c r="F117" s="12">
        <v>0</v>
      </c>
      <c r="G117" s="12">
        <v>0</v>
      </c>
      <c r="H117" s="12">
        <v>4</v>
      </c>
      <c r="I117" s="12">
        <v>0</v>
      </c>
      <c r="J117" s="12">
        <v>6</v>
      </c>
      <c r="K117" s="12">
        <v>7</v>
      </c>
      <c r="L117" s="12">
        <v>0</v>
      </c>
      <c r="M117" s="12">
        <v>8</v>
      </c>
      <c r="N117" s="12">
        <v>4</v>
      </c>
      <c r="O117" s="12">
        <v>0</v>
      </c>
      <c r="P117" s="12">
        <v>2</v>
      </c>
      <c r="Q117" s="12">
        <v>0</v>
      </c>
      <c r="R117" s="12">
        <v>0</v>
      </c>
      <c r="S117" s="12">
        <v>0</v>
      </c>
      <c r="T117" s="31"/>
      <c r="U117" s="12">
        <v>10</v>
      </c>
      <c r="V117" s="12"/>
      <c r="W117" s="12"/>
      <c r="X117" s="12"/>
      <c r="Y117" s="12"/>
      <c r="Z117" s="12"/>
      <c r="AA117" s="12"/>
      <c r="AB117" s="12"/>
      <c r="AC117" s="12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>
        <f t="shared" si="12"/>
        <v>25</v>
      </c>
      <c r="AS117" s="12">
        <f t="shared" si="13"/>
        <v>25</v>
      </c>
      <c r="AT117" s="39"/>
      <c r="BC117"/>
    </row>
    <row r="118" spans="1:55" x14ac:dyDescent="0.25">
      <c r="A118" s="13">
        <v>44404</v>
      </c>
      <c r="B118" s="12">
        <v>3</v>
      </c>
      <c r="C118" s="31"/>
      <c r="D118" s="12">
        <v>0</v>
      </c>
      <c r="E118" s="12">
        <v>1</v>
      </c>
      <c r="F118" s="12">
        <v>0</v>
      </c>
      <c r="G118" s="12">
        <v>2</v>
      </c>
      <c r="H118" s="12">
        <v>12</v>
      </c>
      <c r="I118" s="12">
        <v>0</v>
      </c>
      <c r="J118" s="12">
        <v>0</v>
      </c>
      <c r="K118" s="12">
        <v>12</v>
      </c>
      <c r="L118" s="12">
        <v>0</v>
      </c>
      <c r="M118" s="12">
        <v>0</v>
      </c>
      <c r="N118" s="12">
        <v>7</v>
      </c>
      <c r="O118" s="12">
        <v>0</v>
      </c>
      <c r="P118" s="12">
        <v>2</v>
      </c>
      <c r="Q118" s="12">
        <v>0</v>
      </c>
      <c r="R118" s="12">
        <v>4</v>
      </c>
      <c r="S118" s="12">
        <v>0</v>
      </c>
      <c r="T118" s="31"/>
      <c r="U118" s="12">
        <v>13</v>
      </c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>
        <f t="shared" si="12"/>
        <v>28</v>
      </c>
      <c r="AS118" s="12">
        <f t="shared" si="13"/>
        <v>28</v>
      </c>
      <c r="AT118" s="39"/>
      <c r="BC118"/>
    </row>
    <row r="119" spans="1:55" x14ac:dyDescent="0.25">
      <c r="A119" s="13">
        <v>44405</v>
      </c>
      <c r="B119" s="12">
        <v>27</v>
      </c>
      <c r="C119" s="31"/>
      <c r="D119" s="12">
        <v>2</v>
      </c>
      <c r="E119" s="12">
        <v>0</v>
      </c>
      <c r="F119" s="12">
        <v>0</v>
      </c>
      <c r="G119" s="12">
        <v>0</v>
      </c>
      <c r="H119" s="12">
        <v>6</v>
      </c>
      <c r="I119" s="12">
        <v>20</v>
      </c>
      <c r="J119" s="12">
        <v>25</v>
      </c>
      <c r="K119" s="12">
        <v>34</v>
      </c>
      <c r="L119" s="12">
        <v>7</v>
      </c>
      <c r="M119" s="12">
        <v>4</v>
      </c>
      <c r="N119" s="12">
        <v>0</v>
      </c>
      <c r="O119" s="12">
        <v>2</v>
      </c>
      <c r="P119" s="12">
        <v>0</v>
      </c>
      <c r="Q119" s="12">
        <v>0</v>
      </c>
      <c r="R119" s="12">
        <v>0</v>
      </c>
      <c r="S119" s="12">
        <v>0</v>
      </c>
      <c r="T119" s="31"/>
      <c r="U119" s="12">
        <v>4</v>
      </c>
      <c r="V119" s="12"/>
      <c r="W119" s="12"/>
      <c r="X119" s="12"/>
      <c r="Y119" s="12"/>
      <c r="Z119" s="12"/>
      <c r="AA119" s="12"/>
      <c r="AB119" s="12"/>
      <c r="AC119" s="12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>
        <f t="shared" si="12"/>
        <v>67</v>
      </c>
      <c r="AS119" s="12">
        <f t="shared" si="13"/>
        <v>64</v>
      </c>
      <c r="AT119" s="39"/>
      <c r="BC119"/>
    </row>
    <row r="120" spans="1:55" x14ac:dyDescent="0.25">
      <c r="A120" s="13">
        <v>44406</v>
      </c>
      <c r="B120" s="12">
        <v>13</v>
      </c>
      <c r="C120" s="31"/>
      <c r="D120" s="12">
        <v>0</v>
      </c>
      <c r="E120" s="12">
        <v>0</v>
      </c>
      <c r="F120" s="12">
        <v>0</v>
      </c>
      <c r="G120" s="12">
        <v>0</v>
      </c>
      <c r="H120" s="12">
        <v>13</v>
      </c>
      <c r="I120" s="12">
        <v>5</v>
      </c>
      <c r="J120" s="12">
        <v>7</v>
      </c>
      <c r="K120" s="12">
        <v>9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2</v>
      </c>
      <c r="S120" s="12">
        <v>1</v>
      </c>
      <c r="T120" s="31"/>
      <c r="U120" s="12">
        <v>10</v>
      </c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>
        <f t="shared" si="12"/>
        <v>35</v>
      </c>
      <c r="AS120" s="12">
        <f t="shared" si="13"/>
        <v>25</v>
      </c>
      <c r="AT120" s="39"/>
      <c r="BC120"/>
    </row>
    <row r="121" spans="1:55" x14ac:dyDescent="0.25">
      <c r="A121" s="13">
        <v>44407</v>
      </c>
      <c r="B121" s="12">
        <v>9</v>
      </c>
      <c r="C121" s="31"/>
      <c r="D121" s="12">
        <v>0</v>
      </c>
      <c r="E121" s="12">
        <v>0</v>
      </c>
      <c r="F121" s="12">
        <v>0</v>
      </c>
      <c r="G121" s="12">
        <v>6</v>
      </c>
      <c r="H121" s="12">
        <v>6</v>
      </c>
      <c r="I121" s="12">
        <v>1</v>
      </c>
      <c r="J121" s="12">
        <v>4</v>
      </c>
      <c r="K121" s="12">
        <v>6</v>
      </c>
      <c r="L121" s="12">
        <v>1</v>
      </c>
      <c r="M121" s="12">
        <v>0</v>
      </c>
      <c r="N121" s="12">
        <v>0</v>
      </c>
      <c r="O121" s="12">
        <v>0</v>
      </c>
      <c r="P121" s="12">
        <v>0</v>
      </c>
      <c r="Q121" s="12">
        <v>2</v>
      </c>
      <c r="R121" s="12">
        <v>0</v>
      </c>
      <c r="S121" s="12">
        <v>0</v>
      </c>
      <c r="T121" s="31"/>
      <c r="U121" s="12">
        <v>6</v>
      </c>
      <c r="V121" s="12"/>
      <c r="W121" s="12"/>
      <c r="X121" s="12"/>
      <c r="Y121" s="12"/>
      <c r="Z121" s="12"/>
      <c r="AA121" s="12"/>
      <c r="AB121" s="12"/>
      <c r="AC121" s="12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>
        <f t="shared" si="12"/>
        <v>20</v>
      </c>
      <c r="AS121" s="12">
        <f t="shared" si="13"/>
        <v>21</v>
      </c>
      <c r="AT121" s="39"/>
      <c r="BC121"/>
    </row>
    <row r="122" spans="1:55" x14ac:dyDescent="0.25">
      <c r="A122" s="13">
        <v>44408</v>
      </c>
      <c r="B122" s="8">
        <v>16</v>
      </c>
      <c r="C122" s="31"/>
      <c r="D122" s="8">
        <v>0</v>
      </c>
      <c r="E122" s="12">
        <v>0</v>
      </c>
      <c r="F122" s="8">
        <v>0</v>
      </c>
      <c r="G122" s="12">
        <v>0</v>
      </c>
      <c r="H122" s="12">
        <v>0</v>
      </c>
      <c r="I122" s="12">
        <v>0</v>
      </c>
      <c r="J122" s="12">
        <v>23</v>
      </c>
      <c r="K122" s="12">
        <v>14</v>
      </c>
      <c r="L122" s="8">
        <v>0</v>
      </c>
      <c r="M122" s="12">
        <v>0</v>
      </c>
      <c r="N122" s="8">
        <v>4</v>
      </c>
      <c r="O122" s="12">
        <v>0</v>
      </c>
      <c r="P122" s="8">
        <v>0</v>
      </c>
      <c r="Q122" s="12">
        <v>0</v>
      </c>
      <c r="R122" s="8">
        <v>0</v>
      </c>
      <c r="S122" s="12">
        <v>6</v>
      </c>
      <c r="T122" s="31"/>
      <c r="U122" s="8">
        <v>24</v>
      </c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>
        <f t="shared" si="12"/>
        <v>43</v>
      </c>
      <c r="AS122" s="12">
        <f t="shared" si="13"/>
        <v>44</v>
      </c>
      <c r="AT122" s="39"/>
      <c r="BC122"/>
    </row>
    <row r="123" spans="1:55" s="14" customFormat="1" x14ac:dyDescent="0.25">
      <c r="A123" s="13">
        <v>44409</v>
      </c>
      <c r="B123" s="8">
        <v>16</v>
      </c>
      <c r="C123" s="31"/>
      <c r="D123" s="8">
        <v>0</v>
      </c>
      <c r="E123" s="12">
        <v>1</v>
      </c>
      <c r="F123" s="12">
        <v>10</v>
      </c>
      <c r="G123" s="12">
        <v>4</v>
      </c>
      <c r="H123" s="12">
        <v>7</v>
      </c>
      <c r="I123" s="12">
        <v>5</v>
      </c>
      <c r="J123" s="12">
        <v>17</v>
      </c>
      <c r="K123" s="12">
        <v>23</v>
      </c>
      <c r="L123" s="12">
        <v>0</v>
      </c>
      <c r="M123" s="12">
        <v>4</v>
      </c>
      <c r="N123" s="12">
        <v>11</v>
      </c>
      <c r="O123" s="12">
        <v>11</v>
      </c>
      <c r="P123" s="12">
        <v>4</v>
      </c>
      <c r="Q123" s="12">
        <v>0</v>
      </c>
      <c r="R123" s="12">
        <v>1</v>
      </c>
      <c r="S123" s="12">
        <v>0</v>
      </c>
      <c r="T123" s="31"/>
      <c r="U123" s="12">
        <v>20</v>
      </c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8">
        <f t="shared" si="12"/>
        <v>66</v>
      </c>
      <c r="AS123" s="12">
        <f t="shared" si="13"/>
        <v>68</v>
      </c>
      <c r="AT123" s="38"/>
    </row>
    <row r="124" spans="1:55" x14ac:dyDescent="0.25">
      <c r="A124" s="13">
        <v>44410</v>
      </c>
      <c r="B124" s="12">
        <v>13</v>
      </c>
      <c r="C124" s="31"/>
      <c r="D124" s="12">
        <v>0</v>
      </c>
      <c r="E124" s="12">
        <v>1</v>
      </c>
      <c r="F124" s="12">
        <v>2</v>
      </c>
      <c r="G124" s="12">
        <v>0</v>
      </c>
      <c r="H124" s="12">
        <v>25</v>
      </c>
      <c r="I124" s="12">
        <v>5</v>
      </c>
      <c r="J124" s="12">
        <v>25</v>
      </c>
      <c r="K124" s="12">
        <v>34</v>
      </c>
      <c r="L124" s="12">
        <v>0</v>
      </c>
      <c r="M124" s="12">
        <v>0</v>
      </c>
      <c r="N124" s="12">
        <v>10</v>
      </c>
      <c r="O124" s="12">
        <v>25</v>
      </c>
      <c r="P124" s="12">
        <v>0</v>
      </c>
      <c r="Q124" s="12">
        <v>0</v>
      </c>
      <c r="R124" s="12">
        <v>0</v>
      </c>
      <c r="S124" s="12">
        <v>0</v>
      </c>
      <c r="T124" s="31"/>
      <c r="U124" s="12">
        <v>10</v>
      </c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>
        <f t="shared" si="12"/>
        <v>75</v>
      </c>
      <c r="AS124" s="12">
        <f t="shared" si="13"/>
        <v>75</v>
      </c>
      <c r="AT124" s="39"/>
      <c r="BC124"/>
    </row>
    <row r="125" spans="1:55" x14ac:dyDescent="0.25">
      <c r="A125" s="13">
        <v>44411</v>
      </c>
      <c r="B125" s="12">
        <v>14</v>
      </c>
      <c r="C125" s="31"/>
      <c r="D125" s="12">
        <v>0</v>
      </c>
      <c r="E125" s="12">
        <v>2</v>
      </c>
      <c r="F125" s="12">
        <v>3</v>
      </c>
      <c r="G125" s="12">
        <v>0</v>
      </c>
      <c r="H125" s="12">
        <v>2</v>
      </c>
      <c r="I125" s="12">
        <v>2</v>
      </c>
      <c r="J125" s="12">
        <v>14</v>
      </c>
      <c r="K125" s="12">
        <v>15</v>
      </c>
      <c r="L125" s="12">
        <v>0</v>
      </c>
      <c r="M125" s="12">
        <v>0</v>
      </c>
      <c r="N125" s="12">
        <v>4</v>
      </c>
      <c r="O125" s="12">
        <v>8</v>
      </c>
      <c r="P125" s="12">
        <v>4</v>
      </c>
      <c r="Q125" s="12">
        <v>0</v>
      </c>
      <c r="R125" s="12">
        <v>0</v>
      </c>
      <c r="S125" s="12">
        <v>0</v>
      </c>
      <c r="T125" s="31"/>
      <c r="U125" s="12">
        <v>14</v>
      </c>
      <c r="V125" s="12"/>
      <c r="W125" s="12"/>
      <c r="X125" s="12"/>
      <c r="Y125" s="12"/>
      <c r="Z125" s="12"/>
      <c r="AA125" s="12"/>
      <c r="AB125" s="12"/>
      <c r="AC125" s="12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>
        <f t="shared" si="12"/>
        <v>41</v>
      </c>
      <c r="AS125" s="12">
        <f t="shared" si="13"/>
        <v>41</v>
      </c>
      <c r="AT125" s="39"/>
      <c r="BC125"/>
    </row>
    <row r="126" spans="1:55" x14ac:dyDescent="0.25">
      <c r="A126" s="13">
        <v>44412</v>
      </c>
      <c r="B126" s="12">
        <v>14</v>
      </c>
      <c r="C126" s="31"/>
      <c r="D126" s="12">
        <v>4</v>
      </c>
      <c r="E126" s="12">
        <v>0</v>
      </c>
      <c r="F126" s="12">
        <v>3</v>
      </c>
      <c r="G126" s="12">
        <v>2</v>
      </c>
      <c r="H126" s="12">
        <v>15</v>
      </c>
      <c r="I126" s="12">
        <v>3</v>
      </c>
      <c r="J126" s="12">
        <v>18</v>
      </c>
      <c r="K126" s="12">
        <v>27</v>
      </c>
      <c r="L126" s="12">
        <v>0</v>
      </c>
      <c r="M126" s="12">
        <v>3</v>
      </c>
      <c r="N126" s="12">
        <v>3</v>
      </c>
      <c r="O126" s="12">
        <v>8</v>
      </c>
      <c r="P126" s="12">
        <v>2</v>
      </c>
      <c r="Q126" s="12">
        <v>0</v>
      </c>
      <c r="R126" s="12">
        <v>0</v>
      </c>
      <c r="S126" s="12">
        <v>0</v>
      </c>
      <c r="T126" s="31"/>
      <c r="U126" s="12">
        <v>16</v>
      </c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>
        <f t="shared" si="12"/>
        <v>59</v>
      </c>
      <c r="AS126" s="12">
        <f t="shared" si="13"/>
        <v>59</v>
      </c>
      <c r="AT126" s="39"/>
      <c r="BC126"/>
    </row>
    <row r="127" spans="1:55" x14ac:dyDescent="0.25">
      <c r="A127" s="13">
        <v>44413</v>
      </c>
      <c r="B127" s="12">
        <v>7</v>
      </c>
      <c r="C127" s="31"/>
      <c r="D127" s="12">
        <v>6</v>
      </c>
      <c r="E127" s="12">
        <v>1</v>
      </c>
      <c r="F127" s="12">
        <v>3</v>
      </c>
      <c r="G127" s="12">
        <v>0</v>
      </c>
      <c r="H127" s="12">
        <v>2</v>
      </c>
      <c r="I127" s="12">
        <v>3</v>
      </c>
      <c r="J127" s="12">
        <v>17</v>
      </c>
      <c r="K127" s="12">
        <v>10</v>
      </c>
      <c r="L127" s="12">
        <v>3</v>
      </c>
      <c r="M127" s="12">
        <v>5</v>
      </c>
      <c r="N127" s="12">
        <v>4</v>
      </c>
      <c r="O127" s="12">
        <v>19</v>
      </c>
      <c r="P127" s="12">
        <v>0</v>
      </c>
      <c r="Q127" s="12">
        <v>0</v>
      </c>
      <c r="R127" s="12">
        <v>0</v>
      </c>
      <c r="S127" s="12">
        <v>0</v>
      </c>
      <c r="T127" s="31"/>
      <c r="U127" s="12">
        <v>4</v>
      </c>
      <c r="V127" s="12"/>
      <c r="W127" s="12"/>
      <c r="X127" s="12"/>
      <c r="Y127" s="12"/>
      <c r="Z127" s="12"/>
      <c r="AA127" s="12"/>
      <c r="AB127" s="12"/>
      <c r="AC127" s="12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>
        <f t="shared" si="12"/>
        <v>42</v>
      </c>
      <c r="AS127" s="12">
        <f t="shared" si="13"/>
        <v>42</v>
      </c>
      <c r="AT127" s="39"/>
      <c r="BC127"/>
    </row>
    <row r="128" spans="1:55" x14ac:dyDescent="0.25">
      <c r="A128" s="13">
        <v>44414</v>
      </c>
      <c r="B128" s="12">
        <v>5</v>
      </c>
      <c r="C128" s="31"/>
      <c r="D128" s="12">
        <v>0</v>
      </c>
      <c r="E128" s="12">
        <v>0</v>
      </c>
      <c r="F128" s="12">
        <v>0</v>
      </c>
      <c r="G128" s="12">
        <v>2</v>
      </c>
      <c r="H128" s="12">
        <v>5</v>
      </c>
      <c r="I128" s="12">
        <v>0</v>
      </c>
      <c r="J128" s="12">
        <v>11</v>
      </c>
      <c r="K128" s="12">
        <v>7</v>
      </c>
      <c r="L128" s="12">
        <v>0</v>
      </c>
      <c r="M128" s="12">
        <v>3</v>
      </c>
      <c r="N128" s="12">
        <v>3</v>
      </c>
      <c r="O128" s="12">
        <v>8</v>
      </c>
      <c r="P128" s="12">
        <v>0</v>
      </c>
      <c r="Q128" s="12">
        <v>0</v>
      </c>
      <c r="R128" s="12">
        <v>0</v>
      </c>
      <c r="S128" s="12">
        <v>0</v>
      </c>
      <c r="T128" s="31"/>
      <c r="U128" s="12">
        <v>4</v>
      </c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>
        <f t="shared" si="12"/>
        <v>24</v>
      </c>
      <c r="AS128" s="12">
        <f t="shared" si="13"/>
        <v>24</v>
      </c>
      <c r="AT128" s="39"/>
      <c r="BC128"/>
    </row>
    <row r="129" spans="1:55" x14ac:dyDescent="0.25">
      <c r="A129" s="13">
        <v>44415</v>
      </c>
      <c r="B129" s="12">
        <v>27</v>
      </c>
      <c r="C129" s="31"/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17</v>
      </c>
      <c r="J129" s="12">
        <v>11</v>
      </c>
      <c r="K129" s="12">
        <v>11</v>
      </c>
      <c r="L129" s="12">
        <v>0</v>
      </c>
      <c r="M129" s="12">
        <v>3</v>
      </c>
      <c r="N129" s="12">
        <v>3</v>
      </c>
      <c r="O129" s="12">
        <v>2</v>
      </c>
      <c r="P129" s="12">
        <v>0</v>
      </c>
      <c r="Q129" s="12">
        <v>0</v>
      </c>
      <c r="R129" s="12">
        <v>0</v>
      </c>
      <c r="S129" s="12">
        <v>0</v>
      </c>
      <c r="T129" s="31"/>
      <c r="U129" s="12">
        <v>8</v>
      </c>
      <c r="V129" s="12"/>
      <c r="W129" s="12"/>
      <c r="X129" s="12"/>
      <c r="Y129" s="12"/>
      <c r="Z129" s="12"/>
      <c r="AA129" s="12"/>
      <c r="AB129" s="12"/>
      <c r="AC129" s="12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>
        <f t="shared" si="12"/>
        <v>41</v>
      </c>
      <c r="AS129" s="12">
        <f t="shared" si="13"/>
        <v>41</v>
      </c>
      <c r="AT129" s="39"/>
      <c r="BC129"/>
    </row>
    <row r="130" spans="1:55" s="14" customFormat="1" x14ac:dyDescent="0.25">
      <c r="A130" s="13">
        <v>44416</v>
      </c>
      <c r="B130" s="12">
        <v>9</v>
      </c>
      <c r="C130" s="31"/>
      <c r="D130" s="12">
        <v>0</v>
      </c>
      <c r="E130" s="12">
        <v>0</v>
      </c>
      <c r="F130" s="12">
        <v>2</v>
      </c>
      <c r="G130" s="12">
        <v>0</v>
      </c>
      <c r="H130" s="12">
        <v>3</v>
      </c>
      <c r="I130" s="12">
        <v>6</v>
      </c>
      <c r="J130" s="12">
        <v>0</v>
      </c>
      <c r="K130" s="12">
        <v>7</v>
      </c>
      <c r="L130" s="12">
        <v>0</v>
      </c>
      <c r="M130" s="12">
        <v>0</v>
      </c>
      <c r="N130" s="12">
        <v>5</v>
      </c>
      <c r="O130" s="12">
        <v>1</v>
      </c>
      <c r="P130" s="12">
        <v>0</v>
      </c>
      <c r="Q130" s="12">
        <v>0</v>
      </c>
      <c r="R130" s="12">
        <v>1</v>
      </c>
      <c r="S130" s="12">
        <v>0</v>
      </c>
      <c r="T130" s="31"/>
      <c r="U130" s="12">
        <v>6</v>
      </c>
      <c r="V130" s="8"/>
      <c r="W130" s="8"/>
      <c r="X130" s="8"/>
      <c r="Y130" s="8"/>
      <c r="Z130" s="8"/>
      <c r="AA130" s="8"/>
      <c r="AB130" s="8"/>
      <c r="AC130" s="8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8">
        <f t="shared" si="12"/>
        <v>20</v>
      </c>
      <c r="AS130" s="12">
        <f t="shared" si="13"/>
        <v>20</v>
      </c>
      <c r="AT130" s="38"/>
    </row>
    <row r="131" spans="1:55" x14ac:dyDescent="0.25">
      <c r="A131" s="13">
        <v>44417</v>
      </c>
      <c r="B131" s="12">
        <v>15</v>
      </c>
      <c r="C131" s="31"/>
      <c r="D131" s="12">
        <v>0</v>
      </c>
      <c r="E131" s="12">
        <v>5</v>
      </c>
      <c r="F131" s="12">
        <v>0</v>
      </c>
      <c r="G131" s="12">
        <v>0</v>
      </c>
      <c r="H131" s="12">
        <v>7</v>
      </c>
      <c r="I131" s="12">
        <v>7</v>
      </c>
      <c r="J131" s="12">
        <v>9</v>
      </c>
      <c r="K131" s="12">
        <v>6</v>
      </c>
      <c r="L131" s="12">
        <v>5</v>
      </c>
      <c r="M131" s="12">
        <v>0</v>
      </c>
      <c r="N131" s="12">
        <v>7</v>
      </c>
      <c r="O131" s="12">
        <v>7</v>
      </c>
      <c r="P131" s="12">
        <v>0</v>
      </c>
      <c r="Q131" s="12">
        <v>0</v>
      </c>
      <c r="R131" s="12">
        <v>0</v>
      </c>
      <c r="S131" s="12">
        <v>0</v>
      </c>
      <c r="T131" s="31"/>
      <c r="U131" s="12">
        <v>17</v>
      </c>
      <c r="V131" s="12"/>
      <c r="W131" s="12"/>
      <c r="X131" s="12"/>
      <c r="Y131" s="12"/>
      <c r="Z131" s="12"/>
      <c r="AA131" s="12"/>
      <c r="AB131" s="12"/>
      <c r="AC131" s="12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>
        <f t="shared" si="12"/>
        <v>43</v>
      </c>
      <c r="AS131" s="12">
        <f t="shared" si="13"/>
        <v>42</v>
      </c>
      <c r="AT131" s="39"/>
      <c r="BC131"/>
    </row>
    <row r="132" spans="1:55" x14ac:dyDescent="0.25">
      <c r="A132" s="13">
        <v>44418</v>
      </c>
      <c r="B132" s="12">
        <v>13</v>
      </c>
      <c r="C132" s="31"/>
      <c r="D132" s="12">
        <v>0</v>
      </c>
      <c r="E132" s="12">
        <v>1</v>
      </c>
      <c r="F132" s="12">
        <v>0</v>
      </c>
      <c r="G132" s="12">
        <v>0</v>
      </c>
      <c r="H132" s="12">
        <v>11</v>
      </c>
      <c r="I132" s="12">
        <v>3</v>
      </c>
      <c r="J132" s="12">
        <v>15</v>
      </c>
      <c r="K132" s="12">
        <v>20</v>
      </c>
      <c r="L132" s="12">
        <v>0</v>
      </c>
      <c r="M132" s="12">
        <v>0</v>
      </c>
      <c r="N132" s="12">
        <v>0</v>
      </c>
      <c r="O132" s="12">
        <v>12</v>
      </c>
      <c r="P132" s="12">
        <v>0</v>
      </c>
      <c r="Q132" s="12">
        <v>0</v>
      </c>
      <c r="R132" s="12">
        <v>0</v>
      </c>
      <c r="S132" s="12">
        <v>0</v>
      </c>
      <c r="T132" s="31"/>
      <c r="U132" s="12">
        <v>3</v>
      </c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>
        <f t="shared" si="12"/>
        <v>39</v>
      </c>
      <c r="AS132" s="12">
        <f t="shared" si="13"/>
        <v>39</v>
      </c>
      <c r="AT132" s="39"/>
      <c r="BC132"/>
    </row>
    <row r="133" spans="1:55" x14ac:dyDescent="0.25">
      <c r="A133" s="13">
        <v>44419</v>
      </c>
      <c r="B133" s="12">
        <v>27</v>
      </c>
      <c r="C133" s="31"/>
      <c r="D133" s="12">
        <v>0</v>
      </c>
      <c r="E133" s="12">
        <v>3</v>
      </c>
      <c r="F133" s="12">
        <v>0</v>
      </c>
      <c r="G133" s="12">
        <v>9</v>
      </c>
      <c r="H133" s="12">
        <v>21</v>
      </c>
      <c r="I133" s="12">
        <v>12</v>
      </c>
      <c r="J133" s="12">
        <v>23</v>
      </c>
      <c r="K133" s="12">
        <v>18</v>
      </c>
      <c r="L133" s="12">
        <v>4</v>
      </c>
      <c r="M133" s="12">
        <v>0</v>
      </c>
      <c r="N133" s="12">
        <v>0</v>
      </c>
      <c r="O133" s="12">
        <v>15</v>
      </c>
      <c r="P133" s="12">
        <v>2</v>
      </c>
      <c r="Q133" s="12">
        <v>0</v>
      </c>
      <c r="R133" s="12">
        <v>0</v>
      </c>
      <c r="S133" s="12">
        <v>0</v>
      </c>
      <c r="T133" s="31"/>
      <c r="U133" s="12">
        <v>18</v>
      </c>
      <c r="V133" s="12"/>
      <c r="W133" s="12"/>
      <c r="X133" s="12"/>
      <c r="Y133" s="12"/>
      <c r="Z133" s="12"/>
      <c r="AA133" s="12"/>
      <c r="AB133" s="12"/>
      <c r="AC133" s="12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>
        <f t="shared" si="12"/>
        <v>77</v>
      </c>
      <c r="AS133" s="12">
        <f t="shared" si="13"/>
        <v>75</v>
      </c>
      <c r="AT133" s="39"/>
      <c r="BC133"/>
    </row>
    <row r="134" spans="1:55" x14ac:dyDescent="0.25">
      <c r="A134" s="13">
        <v>44420</v>
      </c>
      <c r="B134" s="12">
        <v>10</v>
      </c>
      <c r="C134" s="31"/>
      <c r="D134" s="12">
        <v>1</v>
      </c>
      <c r="E134" s="12">
        <v>0</v>
      </c>
      <c r="F134" s="12">
        <v>2</v>
      </c>
      <c r="G134" s="12">
        <v>0</v>
      </c>
      <c r="H134" s="12">
        <v>14</v>
      </c>
      <c r="I134" s="12">
        <v>0</v>
      </c>
      <c r="J134" s="12">
        <v>44</v>
      </c>
      <c r="K134" s="12">
        <v>27</v>
      </c>
      <c r="L134" s="12">
        <v>0</v>
      </c>
      <c r="M134" s="12">
        <v>0</v>
      </c>
      <c r="N134" s="12">
        <v>0</v>
      </c>
      <c r="O134" s="12">
        <v>17</v>
      </c>
      <c r="P134" s="12">
        <v>0</v>
      </c>
      <c r="Q134" s="12">
        <v>0</v>
      </c>
      <c r="R134" s="12">
        <v>0</v>
      </c>
      <c r="S134" s="12">
        <v>0</v>
      </c>
      <c r="T134" s="31"/>
      <c r="U134" s="12">
        <v>27</v>
      </c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>
        <f t="shared" si="12"/>
        <v>71</v>
      </c>
      <c r="AS134" s="12">
        <f t="shared" si="13"/>
        <v>71</v>
      </c>
      <c r="AT134" s="39"/>
      <c r="BC134"/>
    </row>
    <row r="135" spans="1:55" x14ac:dyDescent="0.25">
      <c r="A135" s="13">
        <v>44421</v>
      </c>
      <c r="B135" s="12">
        <v>13</v>
      </c>
      <c r="C135" s="31"/>
      <c r="D135" s="12">
        <v>0</v>
      </c>
      <c r="E135" s="12">
        <v>0</v>
      </c>
      <c r="F135" s="12">
        <v>0</v>
      </c>
      <c r="G135" s="12">
        <v>0</v>
      </c>
      <c r="H135" s="12">
        <v>14</v>
      </c>
      <c r="I135" s="12">
        <v>9</v>
      </c>
      <c r="J135" s="12">
        <v>26</v>
      </c>
      <c r="K135" s="12">
        <v>22</v>
      </c>
      <c r="L135" s="12">
        <v>0</v>
      </c>
      <c r="M135" s="12">
        <v>0</v>
      </c>
      <c r="N135" s="12">
        <v>12</v>
      </c>
      <c r="O135" s="12">
        <v>15</v>
      </c>
      <c r="P135" s="12">
        <v>0</v>
      </c>
      <c r="Q135" s="12">
        <v>0</v>
      </c>
      <c r="R135" s="12">
        <v>0</v>
      </c>
      <c r="S135" s="12">
        <v>0</v>
      </c>
      <c r="T135" s="31"/>
      <c r="U135" s="12">
        <v>23</v>
      </c>
      <c r="V135" s="12"/>
      <c r="W135" s="12"/>
      <c r="X135" s="12"/>
      <c r="Y135" s="12"/>
      <c r="Z135" s="12"/>
      <c r="AA135" s="12"/>
      <c r="AB135" s="12"/>
      <c r="AC135" s="12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>
        <f t="shared" si="12"/>
        <v>65</v>
      </c>
      <c r="AS135" s="12">
        <f t="shared" si="13"/>
        <v>69</v>
      </c>
      <c r="AT135" s="39"/>
      <c r="BC135"/>
    </row>
    <row r="136" spans="1:55" x14ac:dyDescent="0.25">
      <c r="A136" s="13">
        <v>44422</v>
      </c>
      <c r="B136" s="12">
        <v>30</v>
      </c>
      <c r="C136" s="31"/>
      <c r="D136" s="12">
        <v>0</v>
      </c>
      <c r="E136" s="12">
        <v>0</v>
      </c>
      <c r="F136" s="12">
        <v>0</v>
      </c>
      <c r="G136" s="12">
        <v>0</v>
      </c>
      <c r="H136" s="12">
        <v>37</v>
      </c>
      <c r="I136" s="12">
        <v>7</v>
      </c>
      <c r="J136" s="12">
        <v>14</v>
      </c>
      <c r="K136" s="12">
        <v>43</v>
      </c>
      <c r="L136" s="12">
        <v>0</v>
      </c>
      <c r="M136" s="12">
        <v>2</v>
      </c>
      <c r="N136" s="12">
        <v>0</v>
      </c>
      <c r="O136" s="12">
        <v>12</v>
      </c>
      <c r="P136" s="12">
        <v>0</v>
      </c>
      <c r="Q136" s="12">
        <v>0</v>
      </c>
      <c r="R136" s="12">
        <v>0</v>
      </c>
      <c r="S136" s="12">
        <v>0</v>
      </c>
      <c r="T136" s="31"/>
      <c r="U136" s="12">
        <v>17</v>
      </c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>
        <f t="shared" si="12"/>
        <v>81</v>
      </c>
      <c r="AS136" s="12">
        <f t="shared" si="13"/>
        <v>81</v>
      </c>
      <c r="AT136" s="39"/>
      <c r="BC136"/>
    </row>
    <row r="137" spans="1:55" s="14" customFormat="1" x14ac:dyDescent="0.25">
      <c r="A137" s="13">
        <v>44423</v>
      </c>
      <c r="B137" s="12">
        <v>17</v>
      </c>
      <c r="C137" s="31"/>
      <c r="D137" s="12">
        <v>11</v>
      </c>
      <c r="E137" s="12">
        <v>0</v>
      </c>
      <c r="F137" s="12">
        <v>0</v>
      </c>
      <c r="G137" s="12">
        <v>0</v>
      </c>
      <c r="H137" s="12">
        <v>17</v>
      </c>
      <c r="I137" s="12">
        <v>3</v>
      </c>
      <c r="J137" s="12">
        <v>53</v>
      </c>
      <c r="K137" s="12">
        <v>37</v>
      </c>
      <c r="L137" s="12">
        <v>3</v>
      </c>
      <c r="M137" s="12">
        <v>0</v>
      </c>
      <c r="N137" s="12">
        <v>7</v>
      </c>
      <c r="O137" s="12">
        <v>31</v>
      </c>
      <c r="P137" s="12">
        <v>0</v>
      </c>
      <c r="Q137" s="12">
        <v>5</v>
      </c>
      <c r="R137" s="12">
        <v>0</v>
      </c>
      <c r="S137" s="12">
        <v>3</v>
      </c>
      <c r="T137" s="31"/>
      <c r="U137" s="12">
        <v>28</v>
      </c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8">
        <f t="shared" si="12"/>
        <v>108</v>
      </c>
      <c r="AS137" s="12">
        <f t="shared" si="13"/>
        <v>107</v>
      </c>
      <c r="AT137" s="38"/>
    </row>
    <row r="138" spans="1:55" x14ac:dyDescent="0.25">
      <c r="A138" s="13">
        <v>44424</v>
      </c>
      <c r="B138" s="12">
        <v>13</v>
      </c>
      <c r="C138" s="31"/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4</v>
      </c>
      <c r="J138" s="12">
        <v>8</v>
      </c>
      <c r="K138" s="12">
        <v>9</v>
      </c>
      <c r="L138" s="12">
        <v>0</v>
      </c>
      <c r="M138" s="12">
        <v>2</v>
      </c>
      <c r="N138" s="12">
        <v>2</v>
      </c>
      <c r="O138" s="12">
        <v>4</v>
      </c>
      <c r="P138" s="12">
        <v>0</v>
      </c>
      <c r="Q138" s="12">
        <v>0</v>
      </c>
      <c r="R138" s="12">
        <v>0</v>
      </c>
      <c r="S138" s="12">
        <v>0</v>
      </c>
      <c r="T138" s="31"/>
      <c r="U138" s="12">
        <v>4</v>
      </c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>
        <f t="shared" si="12"/>
        <v>23</v>
      </c>
      <c r="AS138" s="12">
        <f t="shared" si="13"/>
        <v>23</v>
      </c>
      <c r="AT138" s="39"/>
      <c r="BC138"/>
    </row>
    <row r="139" spans="1:55" x14ac:dyDescent="0.25">
      <c r="A139" s="13">
        <v>44425</v>
      </c>
      <c r="B139" s="12">
        <v>3</v>
      </c>
      <c r="C139" s="31"/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2</v>
      </c>
      <c r="J139" s="12">
        <v>1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1"/>
      <c r="U139" s="12">
        <v>1</v>
      </c>
      <c r="V139" s="12"/>
      <c r="W139" s="12"/>
      <c r="X139" s="12"/>
      <c r="Y139" s="12"/>
      <c r="Z139" s="12"/>
      <c r="AA139" s="12"/>
      <c r="AB139" s="12"/>
      <c r="AC139" s="12"/>
      <c r="AD139" s="12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>
        <f t="shared" si="12"/>
        <v>4</v>
      </c>
      <c r="AS139" s="12">
        <f t="shared" si="13"/>
        <v>4</v>
      </c>
      <c r="AT139" s="39"/>
      <c r="BC139"/>
    </row>
    <row r="140" spans="1:55" x14ac:dyDescent="0.25">
      <c r="A140" s="13">
        <v>44426</v>
      </c>
      <c r="B140" s="12">
        <v>14</v>
      </c>
      <c r="C140" s="31"/>
      <c r="D140" s="12">
        <v>2</v>
      </c>
      <c r="E140" s="12">
        <v>1</v>
      </c>
      <c r="F140" s="12">
        <v>0</v>
      </c>
      <c r="G140" s="12">
        <v>0</v>
      </c>
      <c r="H140" s="12">
        <v>5</v>
      </c>
      <c r="I140" s="12">
        <v>7</v>
      </c>
      <c r="J140" s="12">
        <v>4</v>
      </c>
      <c r="K140" s="12">
        <v>13</v>
      </c>
      <c r="L140" s="12">
        <v>0</v>
      </c>
      <c r="M140" s="12">
        <v>0</v>
      </c>
      <c r="N140" s="12">
        <v>9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31"/>
      <c r="U140" s="12">
        <v>13</v>
      </c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>
        <f t="shared" si="12"/>
        <v>34</v>
      </c>
      <c r="AS140" s="12">
        <f t="shared" si="13"/>
        <v>34</v>
      </c>
      <c r="AT140" s="39"/>
      <c r="BC140"/>
    </row>
    <row r="141" spans="1:55" x14ac:dyDescent="0.25">
      <c r="A141" s="13">
        <v>44427</v>
      </c>
      <c r="B141" s="8">
        <v>18</v>
      </c>
      <c r="C141" s="31"/>
      <c r="D141" s="8">
        <v>0</v>
      </c>
      <c r="E141" s="12">
        <v>0</v>
      </c>
      <c r="F141" s="12">
        <v>1</v>
      </c>
      <c r="G141" s="12">
        <v>0</v>
      </c>
      <c r="H141" s="12">
        <v>12</v>
      </c>
      <c r="I141" s="12">
        <v>17</v>
      </c>
      <c r="J141" s="12">
        <v>14</v>
      </c>
      <c r="K141" s="12">
        <v>17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31"/>
      <c r="U141" s="12">
        <v>10</v>
      </c>
      <c r="V141" s="12"/>
      <c r="W141" s="12"/>
      <c r="X141" s="12"/>
      <c r="Y141" s="12"/>
      <c r="Z141" s="12"/>
      <c r="AA141" s="12"/>
      <c r="AB141" s="12"/>
      <c r="AC141" s="12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>
        <f t="shared" si="12"/>
        <v>45</v>
      </c>
      <c r="AS141" s="12">
        <f t="shared" si="13"/>
        <v>44</v>
      </c>
      <c r="AT141" s="39"/>
      <c r="BC141"/>
    </row>
    <row r="142" spans="1:55" x14ac:dyDescent="0.25">
      <c r="A142" s="13">
        <v>44428</v>
      </c>
      <c r="B142" s="12">
        <v>18</v>
      </c>
      <c r="C142" s="31"/>
      <c r="D142" s="12">
        <v>1</v>
      </c>
      <c r="E142" s="12">
        <v>0</v>
      </c>
      <c r="F142" s="12">
        <v>4</v>
      </c>
      <c r="G142" s="12">
        <v>1</v>
      </c>
      <c r="H142" s="12">
        <v>7</v>
      </c>
      <c r="I142" s="12">
        <v>3</v>
      </c>
      <c r="J142" s="12">
        <v>16</v>
      </c>
      <c r="K142" s="12">
        <v>20</v>
      </c>
      <c r="L142" s="12">
        <v>0</v>
      </c>
      <c r="M142" s="12">
        <v>0</v>
      </c>
      <c r="N142" s="12">
        <v>2</v>
      </c>
      <c r="O142" s="12">
        <v>10</v>
      </c>
      <c r="P142" s="12">
        <v>2</v>
      </c>
      <c r="Q142" s="12">
        <v>4</v>
      </c>
      <c r="R142" s="12">
        <v>0</v>
      </c>
      <c r="S142" s="12">
        <v>2</v>
      </c>
      <c r="T142" s="31"/>
      <c r="U142" s="12">
        <v>15</v>
      </c>
      <c r="V142" s="12"/>
      <c r="W142" s="12"/>
      <c r="X142" s="12"/>
      <c r="Y142" s="12"/>
      <c r="Z142" s="12"/>
      <c r="AA142" s="12"/>
      <c r="AB142" s="12"/>
      <c r="AC142" s="12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>
        <f t="shared" si="12"/>
        <v>50</v>
      </c>
      <c r="AS142" s="12">
        <f t="shared" si="13"/>
        <v>55</v>
      </c>
      <c r="AT142" s="39"/>
      <c r="BC142"/>
    </row>
    <row r="143" spans="1:55" x14ac:dyDescent="0.25">
      <c r="A143" s="13">
        <v>44429</v>
      </c>
      <c r="B143" s="12">
        <v>32</v>
      </c>
      <c r="C143" s="31"/>
      <c r="D143" s="12">
        <v>0</v>
      </c>
      <c r="E143" s="12">
        <v>0</v>
      </c>
      <c r="F143" s="12">
        <v>2</v>
      </c>
      <c r="G143" s="12">
        <v>0</v>
      </c>
      <c r="H143" s="12">
        <v>16</v>
      </c>
      <c r="I143" s="12">
        <v>0</v>
      </c>
      <c r="J143" s="12">
        <v>66</v>
      </c>
      <c r="K143" s="12">
        <v>50</v>
      </c>
      <c r="L143" s="12">
        <v>0</v>
      </c>
      <c r="M143" s="12">
        <v>0</v>
      </c>
      <c r="N143" s="12">
        <v>0</v>
      </c>
      <c r="O143" s="12">
        <v>33</v>
      </c>
      <c r="P143" s="12">
        <v>0</v>
      </c>
      <c r="Q143" s="12">
        <v>10</v>
      </c>
      <c r="R143" s="12">
        <v>0</v>
      </c>
      <c r="S143" s="12">
        <v>0</v>
      </c>
      <c r="T143" s="31"/>
      <c r="U143" s="12">
        <v>23</v>
      </c>
      <c r="V143" s="12"/>
      <c r="W143" s="12"/>
      <c r="X143" s="12"/>
      <c r="Y143" s="12"/>
      <c r="Z143" s="12"/>
      <c r="AA143" s="12"/>
      <c r="AB143" s="12"/>
      <c r="AC143" s="12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>
        <f t="shared" si="12"/>
        <v>116</v>
      </c>
      <c r="AS143" s="12">
        <f t="shared" si="13"/>
        <v>116</v>
      </c>
      <c r="AT143" s="39"/>
      <c r="BC143"/>
    </row>
    <row r="144" spans="1:55" x14ac:dyDescent="0.25">
      <c r="A144" s="13">
        <v>44430</v>
      </c>
      <c r="B144" s="12">
        <v>34</v>
      </c>
      <c r="C144" s="31"/>
      <c r="D144" s="12">
        <v>0</v>
      </c>
      <c r="E144" s="12">
        <v>1</v>
      </c>
      <c r="F144" s="12">
        <v>4</v>
      </c>
      <c r="G144" s="12">
        <v>0</v>
      </c>
      <c r="H144" s="12">
        <v>2</v>
      </c>
      <c r="I144" s="12">
        <v>16</v>
      </c>
      <c r="J144" s="12">
        <v>7</v>
      </c>
      <c r="K144" s="12">
        <v>20</v>
      </c>
      <c r="L144" s="12">
        <v>0</v>
      </c>
      <c r="M144" s="12">
        <v>0</v>
      </c>
      <c r="N144" s="12">
        <v>4</v>
      </c>
      <c r="O144" s="12">
        <v>0</v>
      </c>
      <c r="P144" s="12">
        <v>2</v>
      </c>
      <c r="Q144" s="12">
        <v>3</v>
      </c>
      <c r="R144" s="12">
        <v>0</v>
      </c>
      <c r="S144" s="12">
        <v>0</v>
      </c>
      <c r="T144" s="31"/>
      <c r="U144" s="12">
        <v>13</v>
      </c>
      <c r="V144" s="12"/>
      <c r="W144" s="12"/>
      <c r="X144" s="12"/>
      <c r="Y144" s="12"/>
      <c r="Z144" s="12"/>
      <c r="AA144" s="12"/>
      <c r="AB144" s="12"/>
      <c r="AC144" s="12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>
        <f t="shared" si="12"/>
        <v>53</v>
      </c>
      <c r="AS144" s="12">
        <f t="shared" si="13"/>
        <v>53</v>
      </c>
      <c r="AT144" s="39"/>
      <c r="BC144"/>
    </row>
    <row r="145" spans="1:55" x14ac:dyDescent="0.25">
      <c r="A145" s="13">
        <v>44431</v>
      </c>
      <c r="B145" s="12">
        <v>9</v>
      </c>
      <c r="C145" s="31"/>
      <c r="D145" s="12">
        <v>5</v>
      </c>
      <c r="E145" s="12">
        <v>0</v>
      </c>
      <c r="F145" s="12">
        <v>0</v>
      </c>
      <c r="G145" s="12">
        <v>0</v>
      </c>
      <c r="H145" s="12">
        <v>6</v>
      </c>
      <c r="I145" s="12">
        <v>0</v>
      </c>
      <c r="J145" s="12">
        <v>21</v>
      </c>
      <c r="K145" s="12">
        <v>20</v>
      </c>
      <c r="L145" s="12">
        <v>0</v>
      </c>
      <c r="M145" s="12">
        <v>0</v>
      </c>
      <c r="N145" s="12">
        <v>2</v>
      </c>
      <c r="O145" s="12">
        <v>12</v>
      </c>
      <c r="P145" s="12">
        <v>0</v>
      </c>
      <c r="Q145" s="12">
        <v>0</v>
      </c>
      <c r="R145" s="12">
        <v>0</v>
      </c>
      <c r="S145" s="12">
        <v>5</v>
      </c>
      <c r="T145" s="31"/>
      <c r="U145" s="12">
        <v>6</v>
      </c>
      <c r="V145" s="12"/>
      <c r="W145" s="12"/>
      <c r="X145" s="12"/>
      <c r="Y145" s="12"/>
      <c r="Z145" s="12"/>
      <c r="AA145" s="12"/>
      <c r="AB145" s="12"/>
      <c r="AC145" s="12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>
        <f t="shared" si="12"/>
        <v>43</v>
      </c>
      <c r="AS145" s="12">
        <f t="shared" si="13"/>
        <v>43</v>
      </c>
      <c r="AT145" s="39"/>
      <c r="BC145"/>
    </row>
    <row r="146" spans="1:55" x14ac:dyDescent="0.25">
      <c r="A146" s="13">
        <v>44432</v>
      </c>
      <c r="B146" s="12">
        <v>10</v>
      </c>
      <c r="C146" s="31"/>
      <c r="D146" s="12">
        <v>0</v>
      </c>
      <c r="E146" s="12">
        <v>2</v>
      </c>
      <c r="F146" s="12">
        <v>3</v>
      </c>
      <c r="G146" s="12">
        <v>0</v>
      </c>
      <c r="H146" s="12">
        <v>5</v>
      </c>
      <c r="I146" s="12">
        <v>0</v>
      </c>
      <c r="J146" s="12">
        <v>26</v>
      </c>
      <c r="K146" s="12">
        <v>14</v>
      </c>
      <c r="L146" s="12">
        <v>0</v>
      </c>
      <c r="M146" s="12">
        <v>0</v>
      </c>
      <c r="N146" s="12">
        <v>1</v>
      </c>
      <c r="O146" s="12">
        <v>10</v>
      </c>
      <c r="P146" s="12">
        <v>0</v>
      </c>
      <c r="Q146" s="12">
        <v>3</v>
      </c>
      <c r="R146" s="12">
        <v>0</v>
      </c>
      <c r="S146" s="12">
        <v>0</v>
      </c>
      <c r="T146" s="31"/>
      <c r="U146" s="12">
        <v>12</v>
      </c>
      <c r="V146" s="12"/>
      <c r="W146" s="12"/>
      <c r="X146" s="12"/>
      <c r="Y146" s="12"/>
      <c r="Z146" s="12"/>
      <c r="AA146" s="12"/>
      <c r="AB146" s="12"/>
      <c r="AC146" s="12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>
        <f t="shared" si="12"/>
        <v>45</v>
      </c>
      <c r="AS146" s="12">
        <f t="shared" si="13"/>
        <v>41</v>
      </c>
      <c r="AT146" s="39"/>
      <c r="BC146"/>
    </row>
    <row r="147" spans="1:55" x14ac:dyDescent="0.25">
      <c r="A147" s="13">
        <v>44433</v>
      </c>
      <c r="B147" s="12">
        <v>35</v>
      </c>
      <c r="C147" s="31"/>
      <c r="D147" s="12">
        <v>3</v>
      </c>
      <c r="E147" s="12">
        <v>2</v>
      </c>
      <c r="F147" s="12">
        <v>11</v>
      </c>
      <c r="G147" s="12">
        <v>8</v>
      </c>
      <c r="H147" s="12">
        <v>12</v>
      </c>
      <c r="I147" s="12">
        <v>10</v>
      </c>
      <c r="J147" s="12">
        <v>35</v>
      </c>
      <c r="K147" s="12">
        <v>38</v>
      </c>
      <c r="L147" s="12">
        <v>0</v>
      </c>
      <c r="M147" s="12">
        <v>0</v>
      </c>
      <c r="N147" s="12">
        <v>2</v>
      </c>
      <c r="O147" s="12">
        <v>17</v>
      </c>
      <c r="P147" s="12">
        <v>0</v>
      </c>
      <c r="Q147" s="12">
        <v>2</v>
      </c>
      <c r="R147" s="12">
        <v>0</v>
      </c>
      <c r="S147" s="12">
        <v>4</v>
      </c>
      <c r="T147" s="31"/>
      <c r="U147" s="12">
        <v>19</v>
      </c>
      <c r="V147" s="12"/>
      <c r="W147" s="12"/>
      <c r="X147" s="12"/>
      <c r="Y147" s="12"/>
      <c r="Z147" s="12"/>
      <c r="AA147" s="12"/>
      <c r="AB147" s="12"/>
      <c r="AC147" s="12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>
        <f t="shared" si="12"/>
        <v>98</v>
      </c>
      <c r="AS147" s="12">
        <f t="shared" si="13"/>
        <v>100</v>
      </c>
      <c r="AT147" s="39"/>
      <c r="BC147"/>
    </row>
    <row r="148" spans="1:55" x14ac:dyDescent="0.25">
      <c r="A148" s="13">
        <v>44434</v>
      </c>
      <c r="B148" s="12">
        <v>8</v>
      </c>
      <c r="C148" s="31"/>
      <c r="D148" s="12">
        <v>3</v>
      </c>
      <c r="E148" s="12">
        <v>3</v>
      </c>
      <c r="F148" s="12">
        <v>0</v>
      </c>
      <c r="G148" s="12">
        <v>0</v>
      </c>
      <c r="H148" s="12">
        <v>0</v>
      </c>
      <c r="I148" s="12">
        <v>0</v>
      </c>
      <c r="J148" s="12">
        <v>6</v>
      </c>
      <c r="K148" s="12">
        <v>3</v>
      </c>
      <c r="L148" s="12">
        <v>0</v>
      </c>
      <c r="M148" s="12">
        <v>0</v>
      </c>
      <c r="N148" s="12">
        <v>2</v>
      </c>
      <c r="O148" s="12">
        <v>4</v>
      </c>
      <c r="P148" s="12">
        <v>0</v>
      </c>
      <c r="Q148" s="12">
        <v>0</v>
      </c>
      <c r="R148" s="12">
        <v>0</v>
      </c>
      <c r="S148" s="12">
        <v>2</v>
      </c>
      <c r="T148" s="31"/>
      <c r="U148" s="12">
        <v>8</v>
      </c>
      <c r="V148" s="12"/>
      <c r="W148" s="12"/>
      <c r="X148" s="12"/>
      <c r="Y148" s="12"/>
      <c r="Z148" s="12"/>
      <c r="AA148" s="12"/>
      <c r="AB148" s="12"/>
      <c r="AC148" s="12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>
        <f t="shared" si="12"/>
        <v>19</v>
      </c>
      <c r="AS148" s="12">
        <f t="shared" si="13"/>
        <v>20</v>
      </c>
      <c r="AT148" s="39"/>
      <c r="BC148"/>
    </row>
    <row r="149" spans="1:55" x14ac:dyDescent="0.25">
      <c r="A149" s="13">
        <v>44435</v>
      </c>
      <c r="B149" s="12">
        <v>14</v>
      </c>
      <c r="C149" s="31"/>
      <c r="D149" s="12">
        <v>0</v>
      </c>
      <c r="E149" s="12">
        <v>0</v>
      </c>
      <c r="F149" s="12">
        <v>2</v>
      </c>
      <c r="G149" s="12">
        <v>2</v>
      </c>
      <c r="H149" s="12">
        <v>4</v>
      </c>
      <c r="I149" s="12">
        <v>0</v>
      </c>
      <c r="J149" s="12">
        <v>10</v>
      </c>
      <c r="K149" s="12">
        <v>16</v>
      </c>
      <c r="L149" s="12">
        <v>0</v>
      </c>
      <c r="M149" s="12">
        <v>0</v>
      </c>
      <c r="N149" s="12">
        <v>0</v>
      </c>
      <c r="O149" s="12">
        <v>2</v>
      </c>
      <c r="P149" s="12">
        <v>0</v>
      </c>
      <c r="Q149" s="12">
        <v>0</v>
      </c>
      <c r="R149" s="12">
        <v>0</v>
      </c>
      <c r="S149" s="12">
        <v>0</v>
      </c>
      <c r="T149" s="31"/>
      <c r="U149" s="12">
        <v>10</v>
      </c>
      <c r="V149" s="12"/>
      <c r="W149" s="12"/>
      <c r="X149" s="12"/>
      <c r="Y149" s="12"/>
      <c r="Z149" s="12"/>
      <c r="AA149" s="12"/>
      <c r="AB149" s="12"/>
      <c r="AC149" s="12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>
        <f t="shared" si="12"/>
        <v>30</v>
      </c>
      <c r="AS149" s="12">
        <f t="shared" si="13"/>
        <v>30</v>
      </c>
      <c r="AT149" s="39"/>
      <c r="BC149"/>
    </row>
    <row r="150" spans="1:55" x14ac:dyDescent="0.25">
      <c r="A150" s="13">
        <v>44436</v>
      </c>
      <c r="B150" s="12">
        <v>36</v>
      </c>
      <c r="C150" s="31"/>
      <c r="D150" s="12">
        <v>0</v>
      </c>
      <c r="E150" s="12">
        <v>0</v>
      </c>
      <c r="F150" s="12">
        <v>0</v>
      </c>
      <c r="G150" s="12">
        <v>32</v>
      </c>
      <c r="H150" s="12">
        <v>0</v>
      </c>
      <c r="I150" s="12">
        <v>0</v>
      </c>
      <c r="J150" s="12">
        <v>15</v>
      </c>
      <c r="K150" s="12">
        <v>22</v>
      </c>
      <c r="L150" s="12">
        <v>0</v>
      </c>
      <c r="M150" s="12">
        <v>0</v>
      </c>
      <c r="N150" s="12">
        <v>0</v>
      </c>
      <c r="O150" s="12">
        <v>10</v>
      </c>
      <c r="P150" s="12">
        <v>0</v>
      </c>
      <c r="Q150" s="12">
        <v>0</v>
      </c>
      <c r="R150" s="12">
        <v>0</v>
      </c>
      <c r="S150" s="12">
        <v>0</v>
      </c>
      <c r="T150" s="31"/>
      <c r="U150" s="12">
        <v>5</v>
      </c>
      <c r="V150" s="12"/>
      <c r="W150" s="12"/>
      <c r="X150" s="12"/>
      <c r="Y150" s="12"/>
      <c r="Z150" s="12"/>
      <c r="AA150" s="12"/>
      <c r="AB150" s="12"/>
      <c r="AC150" s="12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>
        <f t="shared" si="12"/>
        <v>51</v>
      </c>
      <c r="AS150" s="12">
        <f t="shared" si="13"/>
        <v>69</v>
      </c>
      <c r="AT150" s="39"/>
      <c r="BC150"/>
    </row>
    <row r="151" spans="1:55" x14ac:dyDescent="0.25">
      <c r="A151" s="13">
        <v>44437</v>
      </c>
      <c r="B151" s="12">
        <v>5</v>
      </c>
      <c r="C151" s="31"/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5</v>
      </c>
      <c r="J151" s="12">
        <v>11</v>
      </c>
      <c r="K151" s="12">
        <v>5</v>
      </c>
      <c r="L151" s="12">
        <v>7</v>
      </c>
      <c r="M151" s="12">
        <v>3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31"/>
      <c r="U151" s="12">
        <v>13</v>
      </c>
      <c r="V151" s="12"/>
      <c r="W151" s="12"/>
      <c r="X151" s="12"/>
      <c r="Y151" s="12"/>
      <c r="Z151" s="12"/>
      <c r="AA151" s="12"/>
      <c r="AB151" s="12"/>
      <c r="AC151" s="12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>
        <f t="shared" si="12"/>
        <v>23</v>
      </c>
      <c r="AS151" s="12">
        <f t="shared" si="13"/>
        <v>26</v>
      </c>
      <c r="AT151" s="39"/>
      <c r="BC151"/>
    </row>
    <row r="152" spans="1:55" x14ac:dyDescent="0.25">
      <c r="A152" s="13">
        <v>44438</v>
      </c>
      <c r="B152" s="12">
        <v>6</v>
      </c>
      <c r="C152" s="31"/>
      <c r="D152" s="12">
        <v>0</v>
      </c>
      <c r="E152" s="12">
        <v>0</v>
      </c>
      <c r="F152" s="12">
        <v>0</v>
      </c>
      <c r="G152" s="12">
        <v>3</v>
      </c>
      <c r="H152" s="12">
        <v>0</v>
      </c>
      <c r="I152" s="12">
        <v>6</v>
      </c>
      <c r="J152" s="12">
        <v>8</v>
      </c>
      <c r="K152" s="12">
        <v>0</v>
      </c>
      <c r="L152" s="12">
        <v>0</v>
      </c>
      <c r="M152" s="12">
        <v>0</v>
      </c>
      <c r="N152" s="12">
        <v>0</v>
      </c>
      <c r="O152" s="12">
        <v>2</v>
      </c>
      <c r="P152" s="12">
        <v>0</v>
      </c>
      <c r="Q152" s="12">
        <v>0</v>
      </c>
      <c r="R152" s="12">
        <v>0</v>
      </c>
      <c r="S152" s="12">
        <v>0</v>
      </c>
      <c r="T152" s="31"/>
      <c r="U152" s="12">
        <v>3</v>
      </c>
      <c r="V152" s="12"/>
      <c r="W152" s="12"/>
      <c r="X152" s="12"/>
      <c r="Y152" s="12"/>
      <c r="Z152" s="12"/>
      <c r="AA152" s="12"/>
      <c r="AB152" s="12"/>
      <c r="AC152" s="12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>
        <f t="shared" si="12"/>
        <v>14</v>
      </c>
      <c r="AS152" s="12">
        <f t="shared" si="13"/>
        <v>14</v>
      </c>
      <c r="AT152" s="39"/>
      <c r="BC152"/>
    </row>
    <row r="153" spans="1:55" x14ac:dyDescent="0.25">
      <c r="A153" s="13">
        <v>44439</v>
      </c>
      <c r="B153" s="12">
        <v>8</v>
      </c>
      <c r="C153" s="31"/>
      <c r="D153" s="12">
        <v>2</v>
      </c>
      <c r="E153" s="12">
        <v>0</v>
      </c>
      <c r="F153" s="12">
        <v>0</v>
      </c>
      <c r="G153" s="12">
        <v>4</v>
      </c>
      <c r="H153" s="12">
        <v>0</v>
      </c>
      <c r="I153" s="12">
        <v>0</v>
      </c>
      <c r="J153" s="12">
        <v>2</v>
      </c>
      <c r="K153" s="12">
        <v>6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31"/>
      <c r="U153" s="12">
        <v>2</v>
      </c>
      <c r="V153" s="12"/>
      <c r="W153" s="12"/>
      <c r="X153" s="12"/>
      <c r="Y153" s="12"/>
      <c r="Z153" s="12"/>
      <c r="AA153" s="12"/>
      <c r="AB153" s="12"/>
      <c r="AC153" s="12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>
        <f t="shared" si="12"/>
        <v>12</v>
      </c>
      <c r="AS153" s="12">
        <f t="shared" si="13"/>
        <v>12</v>
      </c>
      <c r="AT153" s="39"/>
      <c r="BC153"/>
    </row>
    <row r="154" spans="1:55" x14ac:dyDescent="0.25">
      <c r="A154" s="13">
        <v>44440</v>
      </c>
      <c r="B154" s="12">
        <v>10</v>
      </c>
      <c r="C154" s="31"/>
      <c r="D154" s="12">
        <v>0</v>
      </c>
      <c r="E154" s="12">
        <v>2</v>
      </c>
      <c r="F154" s="12">
        <v>0</v>
      </c>
      <c r="G154" s="12">
        <v>4</v>
      </c>
      <c r="H154" s="12">
        <v>8</v>
      </c>
      <c r="I154" s="12">
        <v>0</v>
      </c>
      <c r="J154" s="12">
        <v>6</v>
      </c>
      <c r="K154" s="12">
        <v>12</v>
      </c>
      <c r="L154" s="12">
        <v>0</v>
      </c>
      <c r="M154" s="12">
        <v>0</v>
      </c>
      <c r="N154" s="12">
        <v>11</v>
      </c>
      <c r="O154" s="12">
        <v>4</v>
      </c>
      <c r="P154" s="12">
        <v>0</v>
      </c>
      <c r="Q154" s="12">
        <v>0</v>
      </c>
      <c r="R154" s="12">
        <v>0</v>
      </c>
      <c r="S154" s="12">
        <v>0</v>
      </c>
      <c r="T154" s="31"/>
      <c r="U154" s="12">
        <v>12</v>
      </c>
      <c r="V154" s="12"/>
      <c r="W154" s="12"/>
      <c r="X154" s="12"/>
      <c r="Y154" s="12"/>
      <c r="Z154" s="12"/>
      <c r="AA154" s="12"/>
      <c r="AB154" s="12"/>
      <c r="AC154" s="12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>
        <f t="shared" si="12"/>
        <v>35</v>
      </c>
      <c r="AS154" s="12">
        <f t="shared" si="13"/>
        <v>34</v>
      </c>
      <c r="AT154" s="39"/>
      <c r="BC154"/>
    </row>
    <row r="155" spans="1:55" x14ac:dyDescent="0.25">
      <c r="A155" s="13">
        <v>44441</v>
      </c>
      <c r="B155" s="12">
        <v>1</v>
      </c>
      <c r="C155" s="31"/>
      <c r="D155" s="12">
        <v>0</v>
      </c>
      <c r="E155" s="12">
        <v>0</v>
      </c>
      <c r="F155" s="12">
        <v>0</v>
      </c>
      <c r="G155" s="12">
        <v>0</v>
      </c>
      <c r="H155" s="12">
        <v>4</v>
      </c>
      <c r="I155" s="12">
        <v>0</v>
      </c>
      <c r="J155" s="12">
        <v>5</v>
      </c>
      <c r="K155" s="12">
        <v>5</v>
      </c>
      <c r="L155" s="12">
        <v>0</v>
      </c>
      <c r="M155" s="12">
        <v>0</v>
      </c>
      <c r="N155" s="12">
        <v>1</v>
      </c>
      <c r="O155" s="12">
        <v>3</v>
      </c>
      <c r="P155" s="12">
        <v>0</v>
      </c>
      <c r="Q155" s="12">
        <v>0</v>
      </c>
      <c r="R155" s="12">
        <v>0</v>
      </c>
      <c r="S155" s="12">
        <v>1</v>
      </c>
      <c r="T155" s="31"/>
      <c r="U155" s="12">
        <v>2</v>
      </c>
      <c r="V155" s="12"/>
      <c r="W155" s="12"/>
      <c r="X155" s="12"/>
      <c r="Y155" s="12"/>
      <c r="Z155" s="12"/>
      <c r="AA155" s="12"/>
      <c r="AB155" s="12"/>
      <c r="AC155" s="12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>
        <f t="shared" si="12"/>
        <v>11</v>
      </c>
      <c r="AS155" s="12">
        <f t="shared" si="13"/>
        <v>11</v>
      </c>
      <c r="AT155" s="39"/>
      <c r="BC155"/>
    </row>
    <row r="156" spans="1:55" x14ac:dyDescent="0.25">
      <c r="A156" s="13">
        <v>44442</v>
      </c>
      <c r="B156" s="12">
        <v>21</v>
      </c>
      <c r="C156" s="31"/>
      <c r="D156" s="12">
        <v>2</v>
      </c>
      <c r="E156" s="12">
        <v>2</v>
      </c>
      <c r="F156" s="12">
        <v>0</v>
      </c>
      <c r="G156" s="12">
        <v>0</v>
      </c>
      <c r="H156" s="12">
        <v>21</v>
      </c>
      <c r="I156" s="12">
        <v>2</v>
      </c>
      <c r="J156" s="12">
        <v>24</v>
      </c>
      <c r="K156" s="12">
        <v>40</v>
      </c>
      <c r="L156" s="12">
        <v>0</v>
      </c>
      <c r="M156" s="12">
        <v>0</v>
      </c>
      <c r="N156" s="12">
        <v>0</v>
      </c>
      <c r="O156" s="12">
        <v>14</v>
      </c>
      <c r="P156" s="12">
        <v>0</v>
      </c>
      <c r="Q156" s="12">
        <v>0</v>
      </c>
      <c r="R156" s="12">
        <v>7</v>
      </c>
      <c r="S156" s="12">
        <v>0</v>
      </c>
      <c r="T156" s="31"/>
      <c r="U156" s="12">
        <v>17</v>
      </c>
      <c r="V156" s="12"/>
      <c r="W156" s="12"/>
      <c r="X156" s="12"/>
      <c r="Y156" s="12"/>
      <c r="Z156" s="12"/>
      <c r="AA156" s="12"/>
      <c r="AB156" s="12"/>
      <c r="AC156" s="12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>
        <f t="shared" si="12"/>
        <v>75</v>
      </c>
      <c r="AS156" s="12">
        <f t="shared" si="13"/>
        <v>75</v>
      </c>
      <c r="AT156" s="39"/>
      <c r="BC156"/>
    </row>
    <row r="157" spans="1:55" x14ac:dyDescent="0.25">
      <c r="A157" s="7">
        <v>44443</v>
      </c>
      <c r="B157" s="12">
        <v>20</v>
      </c>
      <c r="C157" s="31"/>
      <c r="D157" s="12">
        <v>2</v>
      </c>
      <c r="E157" s="12">
        <v>1</v>
      </c>
      <c r="F157" s="12">
        <v>0</v>
      </c>
      <c r="G157" s="12">
        <v>4</v>
      </c>
      <c r="H157" s="12">
        <v>3</v>
      </c>
      <c r="I157" s="12">
        <v>0</v>
      </c>
      <c r="J157" s="12">
        <v>11</v>
      </c>
      <c r="K157" s="12">
        <v>11</v>
      </c>
      <c r="L157" s="12">
        <v>0</v>
      </c>
      <c r="M157" s="12">
        <v>0</v>
      </c>
      <c r="N157" s="12">
        <v>5</v>
      </c>
      <c r="O157" s="12">
        <v>4</v>
      </c>
      <c r="P157" s="12">
        <v>1</v>
      </c>
      <c r="Q157" s="12">
        <v>0</v>
      </c>
      <c r="R157" s="12">
        <v>0</v>
      </c>
      <c r="S157" s="12">
        <v>0</v>
      </c>
      <c r="T157" s="31"/>
      <c r="U157" s="12">
        <v>15</v>
      </c>
      <c r="V157" s="12"/>
      <c r="W157" s="12"/>
      <c r="X157" s="12"/>
      <c r="Y157" s="12"/>
      <c r="Z157" s="12"/>
      <c r="AA157" s="12"/>
      <c r="AB157" s="12"/>
      <c r="AC157" s="12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>
        <f t="shared" si="12"/>
        <v>42</v>
      </c>
      <c r="AS157" s="12">
        <f t="shared" si="13"/>
        <v>35</v>
      </c>
      <c r="AT157" s="39"/>
      <c r="BC157"/>
    </row>
    <row r="158" spans="1:55" x14ac:dyDescent="0.25">
      <c r="A158" s="7">
        <v>44444</v>
      </c>
      <c r="B158" s="12">
        <v>20</v>
      </c>
      <c r="C158" s="31"/>
      <c r="D158" s="12">
        <v>0</v>
      </c>
      <c r="E158" s="12">
        <v>0</v>
      </c>
      <c r="F158" s="12">
        <v>0</v>
      </c>
      <c r="G158" s="12">
        <v>0</v>
      </c>
      <c r="H158" s="12">
        <v>10</v>
      </c>
      <c r="I158" s="12">
        <v>16</v>
      </c>
      <c r="J158" s="12">
        <v>37</v>
      </c>
      <c r="K158" s="12">
        <v>29</v>
      </c>
      <c r="L158" s="12">
        <v>0</v>
      </c>
      <c r="M158" s="12">
        <v>2</v>
      </c>
      <c r="N158" s="12">
        <v>0</v>
      </c>
      <c r="O158" s="12">
        <v>5</v>
      </c>
      <c r="P158" s="12">
        <v>0</v>
      </c>
      <c r="Q158" s="12">
        <v>0</v>
      </c>
      <c r="R158" s="12">
        <v>0</v>
      </c>
      <c r="S158" s="12">
        <v>2</v>
      </c>
      <c r="T158" s="31"/>
      <c r="U158" s="12">
        <v>16</v>
      </c>
      <c r="V158" s="12"/>
      <c r="W158" s="12"/>
      <c r="X158" s="12"/>
      <c r="Y158" s="12"/>
      <c r="Z158" s="12"/>
      <c r="AA158" s="12"/>
      <c r="AB158" s="12"/>
      <c r="AC158" s="12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>
        <f t="shared" si="12"/>
        <v>67</v>
      </c>
      <c r="AS158" s="12">
        <f t="shared" si="13"/>
        <v>70</v>
      </c>
      <c r="AT158" s="39"/>
      <c r="BC158"/>
    </row>
    <row r="159" spans="1:55" x14ac:dyDescent="0.25">
      <c r="A159" s="7">
        <v>44450</v>
      </c>
      <c r="B159" s="12">
        <v>3</v>
      </c>
      <c r="C159" s="31"/>
      <c r="D159" s="12">
        <v>0</v>
      </c>
      <c r="E159" s="12">
        <v>0</v>
      </c>
      <c r="F159" s="12">
        <v>0</v>
      </c>
      <c r="G159" s="12">
        <v>0</v>
      </c>
      <c r="H159" s="12">
        <v>4</v>
      </c>
      <c r="I159" s="12">
        <v>0</v>
      </c>
      <c r="J159" s="12">
        <v>10</v>
      </c>
      <c r="K159" s="12">
        <v>7</v>
      </c>
      <c r="L159" s="12">
        <v>1</v>
      </c>
      <c r="M159" s="12">
        <v>0</v>
      </c>
      <c r="N159" s="12">
        <v>0</v>
      </c>
      <c r="O159" s="12">
        <v>0</v>
      </c>
      <c r="P159" s="12">
        <v>0</v>
      </c>
      <c r="Q159" s="12">
        <v>5</v>
      </c>
      <c r="R159" s="12">
        <v>0</v>
      </c>
      <c r="S159" s="12">
        <v>0</v>
      </c>
      <c r="T159" s="31"/>
      <c r="U159" s="12">
        <v>6</v>
      </c>
      <c r="V159" s="12"/>
      <c r="W159" s="12"/>
      <c r="X159" s="12"/>
      <c r="Y159" s="12"/>
      <c r="Z159" s="12"/>
      <c r="AA159" s="12"/>
      <c r="AB159" s="12"/>
      <c r="AC159" s="12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>
        <f t="shared" si="12"/>
        <v>18</v>
      </c>
      <c r="AS159" s="12">
        <f t="shared" si="13"/>
        <v>18</v>
      </c>
      <c r="AT159" s="39"/>
      <c r="BC159"/>
    </row>
    <row r="160" spans="1:55" s="14" customFormat="1" x14ac:dyDescent="0.25">
      <c r="A160" s="13">
        <v>44451</v>
      </c>
      <c r="B160" s="12">
        <v>9</v>
      </c>
      <c r="C160" s="31"/>
      <c r="D160" s="12">
        <v>0</v>
      </c>
      <c r="E160" s="12">
        <v>0</v>
      </c>
      <c r="F160" s="12">
        <v>0</v>
      </c>
      <c r="G160" s="12">
        <v>0</v>
      </c>
      <c r="H160" s="12">
        <v>10</v>
      </c>
      <c r="I160" s="12">
        <v>3</v>
      </c>
      <c r="J160" s="12">
        <v>14</v>
      </c>
      <c r="K160" s="12">
        <v>16</v>
      </c>
      <c r="L160" s="12">
        <v>0</v>
      </c>
      <c r="M160" s="12">
        <v>0</v>
      </c>
      <c r="N160" s="12">
        <v>3</v>
      </c>
      <c r="O160" s="12">
        <v>4</v>
      </c>
      <c r="P160" s="12">
        <v>2</v>
      </c>
      <c r="Q160" s="12">
        <v>0</v>
      </c>
      <c r="R160" s="12">
        <v>0</v>
      </c>
      <c r="S160" s="12">
        <v>4</v>
      </c>
      <c r="T160" s="31"/>
      <c r="U160" s="12">
        <v>10</v>
      </c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8">
        <f t="shared" si="12"/>
        <v>38</v>
      </c>
      <c r="AS160" s="12">
        <f t="shared" si="13"/>
        <v>37</v>
      </c>
      <c r="AT160" s="38"/>
    </row>
    <row r="161" spans="1:55" s="21" customFormat="1" ht="15.75" thickBot="1" x14ac:dyDescent="0.3">
      <c r="A161" s="19" t="s">
        <v>1</v>
      </c>
      <c r="B161" s="20">
        <f t="shared" ref="B161:AC161" si="14">SUM(B87:B160)</f>
        <v>1002</v>
      </c>
      <c r="C161" s="20">
        <f t="shared" si="14"/>
        <v>0</v>
      </c>
      <c r="D161" s="20">
        <f t="shared" si="14"/>
        <v>61</v>
      </c>
      <c r="E161" s="20">
        <f t="shared" si="14"/>
        <v>46</v>
      </c>
      <c r="F161" s="20">
        <f t="shared" si="14"/>
        <v>90</v>
      </c>
      <c r="G161" s="20">
        <f t="shared" si="14"/>
        <v>98</v>
      </c>
      <c r="H161" s="20">
        <f t="shared" si="14"/>
        <v>507</v>
      </c>
      <c r="I161" s="20">
        <f t="shared" si="14"/>
        <v>307</v>
      </c>
      <c r="J161" s="20">
        <f t="shared" si="14"/>
        <v>1183</v>
      </c>
      <c r="K161" s="20">
        <f t="shared" si="14"/>
        <v>1154</v>
      </c>
      <c r="L161" s="20">
        <f t="shared" si="14"/>
        <v>48</v>
      </c>
      <c r="M161" s="20">
        <f t="shared" si="14"/>
        <v>96</v>
      </c>
      <c r="N161" s="20">
        <f t="shared" si="14"/>
        <v>169</v>
      </c>
      <c r="O161" s="20">
        <f t="shared" si="14"/>
        <v>490</v>
      </c>
      <c r="P161" s="20">
        <f t="shared" si="14"/>
        <v>37</v>
      </c>
      <c r="Q161" s="20">
        <f t="shared" si="14"/>
        <v>79</v>
      </c>
      <c r="R161" s="20">
        <f t="shared" si="14"/>
        <v>18</v>
      </c>
      <c r="S161" s="20">
        <f t="shared" si="14"/>
        <v>37</v>
      </c>
      <c r="T161" s="20">
        <f t="shared" si="14"/>
        <v>0</v>
      </c>
      <c r="U161" s="20">
        <f t="shared" si="14"/>
        <v>819</v>
      </c>
      <c r="V161" s="20">
        <f t="shared" si="14"/>
        <v>0</v>
      </c>
      <c r="W161" s="20">
        <f t="shared" si="14"/>
        <v>0</v>
      </c>
      <c r="X161" s="20">
        <f t="shared" si="14"/>
        <v>0</v>
      </c>
      <c r="Y161" s="20">
        <f t="shared" si="14"/>
        <v>0</v>
      </c>
      <c r="Z161" s="20">
        <f t="shared" si="14"/>
        <v>0</v>
      </c>
      <c r="AA161" s="20">
        <f t="shared" si="14"/>
        <v>0</v>
      </c>
      <c r="AB161" s="20">
        <f t="shared" si="14"/>
        <v>0</v>
      </c>
      <c r="AC161" s="20">
        <f t="shared" si="14"/>
        <v>0</v>
      </c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>
        <f>SUM(AR87:AR160)</f>
        <v>3100</v>
      </c>
      <c r="AS161" s="20">
        <f>SUM(AS87:AS160)</f>
        <v>3098</v>
      </c>
      <c r="AT161" s="40"/>
    </row>
    <row r="162" spans="1:55" ht="15.75" thickBot="1" x14ac:dyDescent="0.3">
      <c r="AT162" s="16"/>
      <c r="BC162"/>
    </row>
    <row r="163" spans="1:55" ht="18.75" x14ac:dyDescent="0.3">
      <c r="A163" s="2" t="s">
        <v>31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41"/>
      <c r="BC163"/>
    </row>
    <row r="164" spans="1:55" ht="18.75" x14ac:dyDescent="0.3">
      <c r="A164" s="4"/>
      <c r="B164" s="33" t="s">
        <v>2</v>
      </c>
      <c r="C164" s="34" t="s">
        <v>3</v>
      </c>
      <c r="D164" s="32" t="s">
        <v>2</v>
      </c>
      <c r="E164" s="32" t="s">
        <v>3</v>
      </c>
      <c r="F164" s="33" t="s">
        <v>2</v>
      </c>
      <c r="G164" s="34" t="s">
        <v>3</v>
      </c>
      <c r="H164" s="32" t="s">
        <v>2</v>
      </c>
      <c r="I164" s="32" t="s">
        <v>3</v>
      </c>
      <c r="J164" s="33" t="s">
        <v>2</v>
      </c>
      <c r="K164" s="34" t="s">
        <v>3</v>
      </c>
      <c r="L164" s="32" t="s">
        <v>2</v>
      </c>
      <c r="M164" s="32" t="s">
        <v>3</v>
      </c>
      <c r="N164" s="33" t="s">
        <v>2</v>
      </c>
      <c r="O164" s="34" t="s">
        <v>3</v>
      </c>
      <c r="P164" s="32" t="s">
        <v>2</v>
      </c>
      <c r="Q164" s="32" t="s">
        <v>3</v>
      </c>
      <c r="R164" s="33" t="s">
        <v>2</v>
      </c>
      <c r="S164" s="34" t="s">
        <v>3</v>
      </c>
      <c r="T164" s="32" t="s">
        <v>2</v>
      </c>
      <c r="U164" s="32" t="s">
        <v>3</v>
      </c>
      <c r="V164" s="33" t="s">
        <v>2</v>
      </c>
      <c r="W164" s="34" t="s">
        <v>3</v>
      </c>
      <c r="X164" s="32" t="s">
        <v>2</v>
      </c>
      <c r="Y164" s="32" t="s">
        <v>3</v>
      </c>
      <c r="Z164" s="33" t="s">
        <v>2</v>
      </c>
      <c r="AA164" s="34" t="s">
        <v>3</v>
      </c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39"/>
      <c r="BC164"/>
    </row>
    <row r="165" spans="1:55" x14ac:dyDescent="0.25">
      <c r="A165" s="10" t="s">
        <v>11</v>
      </c>
      <c r="B165" s="44">
        <v>1</v>
      </c>
      <c r="C165" s="45"/>
      <c r="D165" s="43">
        <v>2</v>
      </c>
      <c r="E165" s="43"/>
      <c r="F165" s="44">
        <v>3</v>
      </c>
      <c r="G165" s="45"/>
      <c r="H165" s="43">
        <v>4</v>
      </c>
      <c r="I165" s="43"/>
      <c r="J165" s="44">
        <v>5</v>
      </c>
      <c r="K165" s="45"/>
      <c r="L165" s="43">
        <v>6</v>
      </c>
      <c r="M165" s="43"/>
      <c r="N165" s="44">
        <v>7</v>
      </c>
      <c r="O165" s="45"/>
      <c r="P165" s="43">
        <v>8</v>
      </c>
      <c r="Q165" s="43"/>
      <c r="R165" s="44">
        <v>9</v>
      </c>
      <c r="S165" s="45"/>
      <c r="T165" s="43">
        <v>10</v>
      </c>
      <c r="U165" s="43"/>
      <c r="V165" s="44">
        <v>11</v>
      </c>
      <c r="W165" s="45"/>
      <c r="X165" s="43">
        <v>12</v>
      </c>
      <c r="Y165" s="43"/>
      <c r="Z165" s="44">
        <v>13</v>
      </c>
      <c r="AA165" s="45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 t="s">
        <v>4</v>
      </c>
      <c r="AS165" s="8" t="s">
        <v>5</v>
      </c>
      <c r="AT165" s="39" t="s">
        <v>8</v>
      </c>
      <c r="BC165"/>
    </row>
    <row r="166" spans="1:55" x14ac:dyDescent="0.25">
      <c r="A166" s="13">
        <v>44329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>
        <f t="shared" ref="AR166:AR199" si="15">B166+D166+F166+H166+J166+L166+N166+P166+R166+T166+V166+X166+Z166+AB166+AD166+AF166+AH166+AJ166+AL166+AN166</f>
        <v>0</v>
      </c>
      <c r="AS166" s="12">
        <f t="shared" ref="AS166:AS199" si="16">C166+E166+G166+I166+K166+M166+O166+Q166+S166+U166+W166+Y166+AA166+AC166+AE166+AG166+AI166+AK166+AM166+AO166</f>
        <v>0</v>
      </c>
      <c r="AT166" s="39"/>
      <c r="BC166"/>
    </row>
    <row r="167" spans="1:55" x14ac:dyDescent="0.25">
      <c r="A167" s="13">
        <v>44330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>
        <f t="shared" si="15"/>
        <v>0</v>
      </c>
      <c r="AS167" s="12">
        <f t="shared" si="16"/>
        <v>0</v>
      </c>
      <c r="AT167" s="39"/>
      <c r="BC167"/>
    </row>
    <row r="168" spans="1:55" x14ac:dyDescent="0.25">
      <c r="A168" s="13">
        <v>44331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>
        <f t="shared" si="15"/>
        <v>0</v>
      </c>
      <c r="AS168" s="12">
        <f t="shared" si="16"/>
        <v>0</v>
      </c>
      <c r="AT168" s="39"/>
      <c r="BC168"/>
    </row>
    <row r="169" spans="1:55" x14ac:dyDescent="0.25">
      <c r="A169" s="13">
        <v>44332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>
        <f t="shared" si="15"/>
        <v>0</v>
      </c>
      <c r="AS169" s="12">
        <f t="shared" si="16"/>
        <v>0</v>
      </c>
      <c r="AT169" s="39"/>
      <c r="BC169"/>
    </row>
    <row r="170" spans="1:55" x14ac:dyDescent="0.25">
      <c r="A170" s="13">
        <v>44338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>
        <f t="shared" si="15"/>
        <v>0</v>
      </c>
      <c r="AS170" s="12">
        <f t="shared" si="16"/>
        <v>0</v>
      </c>
      <c r="AT170" s="39"/>
      <c r="BC170"/>
    </row>
    <row r="171" spans="1:55" x14ac:dyDescent="0.25">
      <c r="A171" s="13">
        <v>44339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>
        <f t="shared" si="15"/>
        <v>0</v>
      </c>
      <c r="AS171" s="12">
        <f t="shared" si="16"/>
        <v>0</v>
      </c>
      <c r="AT171" s="39"/>
      <c r="BC171"/>
    </row>
    <row r="172" spans="1:55" x14ac:dyDescent="0.25">
      <c r="A172" s="13">
        <v>44340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>
        <f t="shared" si="15"/>
        <v>0</v>
      </c>
      <c r="AS172" s="12">
        <f t="shared" si="16"/>
        <v>0</v>
      </c>
      <c r="AT172" s="39"/>
      <c r="BC172"/>
    </row>
    <row r="173" spans="1:55" s="14" customFormat="1" x14ac:dyDescent="0.25">
      <c r="A173" s="13">
        <v>44345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>
        <f t="shared" si="15"/>
        <v>0</v>
      </c>
      <c r="AS173" s="12">
        <f t="shared" si="16"/>
        <v>0</v>
      </c>
      <c r="AT173" s="38"/>
    </row>
    <row r="174" spans="1:55" s="14" customFormat="1" x14ac:dyDescent="0.25">
      <c r="A174" s="13">
        <v>44346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2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2</v>
      </c>
      <c r="X174" s="12">
        <v>0</v>
      </c>
      <c r="Y174" s="12">
        <v>0</v>
      </c>
      <c r="Z174" s="12">
        <v>0</v>
      </c>
      <c r="AA174" s="12">
        <v>0</v>
      </c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>
        <f t="shared" si="15"/>
        <v>2</v>
      </c>
      <c r="AS174" s="12">
        <f t="shared" si="16"/>
        <v>2</v>
      </c>
      <c r="AT174" s="38"/>
    </row>
    <row r="175" spans="1:55" s="14" customFormat="1" x14ac:dyDescent="0.25">
      <c r="A175" s="13">
        <v>44352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>
        <f t="shared" si="15"/>
        <v>0</v>
      </c>
      <c r="AS175" s="12">
        <f t="shared" si="16"/>
        <v>0</v>
      </c>
      <c r="AT175" s="38" t="s">
        <v>9</v>
      </c>
    </row>
    <row r="176" spans="1:55" s="14" customFormat="1" x14ac:dyDescent="0.25">
      <c r="A176" s="13">
        <v>44353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>
        <f t="shared" si="15"/>
        <v>0</v>
      </c>
      <c r="AS176" s="12">
        <f t="shared" si="16"/>
        <v>0</v>
      </c>
      <c r="AT176" s="38" t="s">
        <v>9</v>
      </c>
    </row>
    <row r="177" spans="1:55" x14ac:dyDescent="0.25">
      <c r="A177" s="13">
        <v>44359</v>
      </c>
      <c r="B177" s="12">
        <v>3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3</v>
      </c>
      <c r="Z177" s="12">
        <v>0</v>
      </c>
      <c r="AA177" s="12">
        <v>0</v>
      </c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>
        <f t="shared" si="15"/>
        <v>3</v>
      </c>
      <c r="AS177" s="12">
        <f t="shared" si="16"/>
        <v>3</v>
      </c>
      <c r="AT177" s="39" t="s">
        <v>9</v>
      </c>
      <c r="AU177" s="17"/>
      <c r="AV177" s="14"/>
      <c r="AW177" s="14"/>
      <c r="AX177" s="14"/>
      <c r="BC177"/>
    </row>
    <row r="178" spans="1:55" s="14" customFormat="1" x14ac:dyDescent="0.25">
      <c r="A178" s="13">
        <v>44360</v>
      </c>
      <c r="B178" s="12">
        <v>0</v>
      </c>
      <c r="C178" s="12">
        <v>0</v>
      </c>
      <c r="D178" s="12">
        <v>2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2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4</v>
      </c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>
        <f t="shared" si="15"/>
        <v>4</v>
      </c>
      <c r="AS178" s="12">
        <f t="shared" si="16"/>
        <v>4</v>
      </c>
      <c r="AT178" s="38"/>
      <c r="AU178" s="16"/>
      <c r="AV178"/>
      <c r="AW178"/>
      <c r="AX178"/>
    </row>
    <row r="179" spans="1:55" x14ac:dyDescent="0.25">
      <c r="A179" s="13">
        <v>44366</v>
      </c>
      <c r="B179" s="12">
        <v>0</v>
      </c>
      <c r="C179" s="12">
        <v>0</v>
      </c>
      <c r="D179" s="12">
        <v>0</v>
      </c>
      <c r="E179" s="12">
        <v>0</v>
      </c>
      <c r="F179" s="12">
        <v>7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4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11</v>
      </c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>
        <f t="shared" si="15"/>
        <v>11</v>
      </c>
      <c r="AS179" s="12">
        <f t="shared" si="16"/>
        <v>11</v>
      </c>
      <c r="AT179" s="39" t="s">
        <v>9</v>
      </c>
      <c r="AU179" s="16"/>
      <c r="AX179" s="14"/>
      <c r="BC179"/>
    </row>
    <row r="180" spans="1:55" x14ac:dyDescent="0.25">
      <c r="A180" s="13">
        <v>44367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3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3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>
        <f t="shared" si="15"/>
        <v>3</v>
      </c>
      <c r="AS180" s="12">
        <f t="shared" si="16"/>
        <v>3</v>
      </c>
      <c r="AT180" s="39" t="s">
        <v>9</v>
      </c>
      <c r="AU180" s="17"/>
      <c r="BC180"/>
    </row>
    <row r="181" spans="1:55" x14ac:dyDescent="0.25">
      <c r="A181" s="13">
        <v>44373</v>
      </c>
      <c r="B181" s="12">
        <v>2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2</v>
      </c>
      <c r="Y181" s="12">
        <v>4</v>
      </c>
      <c r="Z181" s="12">
        <v>0</v>
      </c>
      <c r="AA181" s="12">
        <v>0</v>
      </c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>
        <f t="shared" si="15"/>
        <v>4</v>
      </c>
      <c r="AS181" s="12">
        <f t="shared" si="16"/>
        <v>4</v>
      </c>
      <c r="AT181" s="39" t="s">
        <v>9</v>
      </c>
      <c r="AU181" s="17"/>
      <c r="BC181"/>
    </row>
    <row r="182" spans="1:55" x14ac:dyDescent="0.25">
      <c r="A182" s="13">
        <v>44374</v>
      </c>
      <c r="B182" s="12">
        <v>3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3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>
        <f t="shared" si="15"/>
        <v>3</v>
      </c>
      <c r="AS182" s="12">
        <f t="shared" si="16"/>
        <v>3</v>
      </c>
      <c r="AT182" s="39" t="s">
        <v>9</v>
      </c>
      <c r="AU182" s="17"/>
      <c r="BC182"/>
    </row>
    <row r="183" spans="1:55" x14ac:dyDescent="0.25">
      <c r="A183" s="13">
        <v>44380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>
        <f t="shared" si="15"/>
        <v>0</v>
      </c>
      <c r="AS183" s="12">
        <f t="shared" si="16"/>
        <v>0</v>
      </c>
      <c r="AT183" s="39"/>
      <c r="BC183"/>
    </row>
    <row r="184" spans="1:55" x14ac:dyDescent="0.25">
      <c r="A184" s="13">
        <v>44381</v>
      </c>
      <c r="B184" s="12">
        <v>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2</v>
      </c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>
        <f t="shared" si="15"/>
        <v>2</v>
      </c>
      <c r="AS184" s="12">
        <f t="shared" si="16"/>
        <v>2</v>
      </c>
      <c r="AT184" s="39" t="s">
        <v>9</v>
      </c>
      <c r="BC184"/>
    </row>
    <row r="185" spans="1:55" x14ac:dyDescent="0.25">
      <c r="A185" s="13">
        <v>44387</v>
      </c>
      <c r="B185" s="12">
        <v>1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2</v>
      </c>
      <c r="AA185" s="12">
        <v>3</v>
      </c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>
        <f t="shared" si="15"/>
        <v>3</v>
      </c>
      <c r="AS185" s="12">
        <f t="shared" si="16"/>
        <v>3</v>
      </c>
      <c r="AT185" s="39"/>
      <c r="BC185"/>
    </row>
    <row r="186" spans="1:55" x14ac:dyDescent="0.25">
      <c r="A186" s="13">
        <v>44388</v>
      </c>
      <c r="B186" s="12">
        <v>1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>
        <f t="shared" si="15"/>
        <v>1</v>
      </c>
      <c r="AS186" s="12">
        <f t="shared" si="16"/>
        <v>0</v>
      </c>
      <c r="AT186" s="39"/>
      <c r="BC186"/>
    </row>
    <row r="187" spans="1:55" x14ac:dyDescent="0.25">
      <c r="A187" s="13">
        <v>44394</v>
      </c>
      <c r="B187" s="12">
        <v>2</v>
      </c>
      <c r="C187" s="12">
        <v>0</v>
      </c>
      <c r="D187" s="12">
        <v>0</v>
      </c>
      <c r="E187" s="12">
        <v>0</v>
      </c>
      <c r="F187" s="12">
        <v>1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</v>
      </c>
      <c r="N187" s="12">
        <v>0</v>
      </c>
      <c r="O187" s="12">
        <v>0</v>
      </c>
      <c r="P187" s="12">
        <v>2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4</v>
      </c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>
        <f t="shared" si="15"/>
        <v>5</v>
      </c>
      <c r="AS187" s="12">
        <f t="shared" si="16"/>
        <v>6</v>
      </c>
      <c r="AT187" s="39" t="s">
        <v>9</v>
      </c>
      <c r="BC187"/>
    </row>
    <row r="188" spans="1:55" s="14" customFormat="1" x14ac:dyDescent="0.25">
      <c r="A188" s="13">
        <v>44395</v>
      </c>
      <c r="B188" s="12">
        <v>2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2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>
        <f t="shared" si="15"/>
        <v>2</v>
      </c>
      <c r="AS188" s="12">
        <f t="shared" si="16"/>
        <v>2</v>
      </c>
      <c r="AT188" s="38"/>
    </row>
    <row r="189" spans="1:55" x14ac:dyDescent="0.25">
      <c r="A189" s="13">
        <v>44396</v>
      </c>
      <c r="B189" s="12">
        <v>0</v>
      </c>
      <c r="C189" s="12">
        <v>0</v>
      </c>
      <c r="D189" s="12">
        <v>8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8</v>
      </c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>
        <f t="shared" si="15"/>
        <v>8</v>
      </c>
      <c r="AS189" s="12">
        <f t="shared" si="16"/>
        <v>8</v>
      </c>
      <c r="AT189" s="39"/>
      <c r="BC189"/>
    </row>
    <row r="190" spans="1:55" x14ac:dyDescent="0.25">
      <c r="A190" s="13">
        <v>44397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>
        <f t="shared" si="15"/>
        <v>0</v>
      </c>
      <c r="AS190" s="12">
        <f t="shared" si="16"/>
        <v>0</v>
      </c>
      <c r="AT190" s="39" t="s">
        <v>9</v>
      </c>
      <c r="BC190"/>
    </row>
    <row r="191" spans="1:55" x14ac:dyDescent="0.25">
      <c r="A191" s="13">
        <v>44398</v>
      </c>
      <c r="B191" s="12">
        <v>11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7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4</v>
      </c>
      <c r="X191" s="12">
        <v>3</v>
      </c>
      <c r="Y191" s="12">
        <v>7</v>
      </c>
      <c r="Z191" s="12">
        <v>0</v>
      </c>
      <c r="AA191" s="12">
        <v>10</v>
      </c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>
        <f t="shared" si="15"/>
        <v>21</v>
      </c>
      <c r="AS191" s="12">
        <f t="shared" si="16"/>
        <v>21</v>
      </c>
      <c r="AT191" s="39" t="s">
        <v>9</v>
      </c>
      <c r="BC191"/>
    </row>
    <row r="192" spans="1:55" x14ac:dyDescent="0.25">
      <c r="A192" s="13">
        <v>44399</v>
      </c>
      <c r="B192" s="12">
        <v>2</v>
      </c>
      <c r="C192" s="12">
        <v>0</v>
      </c>
      <c r="D192" s="12">
        <v>0</v>
      </c>
      <c r="E192" s="12">
        <v>0</v>
      </c>
      <c r="F192" s="12">
        <v>4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2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4</v>
      </c>
      <c r="Y192" s="12">
        <v>0</v>
      </c>
      <c r="Z192" s="12">
        <v>0</v>
      </c>
      <c r="AA192" s="12">
        <v>8</v>
      </c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>
        <f t="shared" si="15"/>
        <v>10</v>
      </c>
      <c r="AS192" s="12">
        <f t="shared" si="16"/>
        <v>10</v>
      </c>
      <c r="AT192" s="39" t="s">
        <v>9</v>
      </c>
      <c r="BC192"/>
    </row>
    <row r="193" spans="1:55" x14ac:dyDescent="0.25">
      <c r="A193" s="13">
        <v>44400</v>
      </c>
      <c r="B193" s="12">
        <v>1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6</v>
      </c>
      <c r="Y193" s="12">
        <v>2</v>
      </c>
      <c r="Z193" s="12">
        <v>0</v>
      </c>
      <c r="AA193" s="12">
        <v>6</v>
      </c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>
        <f t="shared" si="15"/>
        <v>7</v>
      </c>
      <c r="AS193" s="12">
        <f t="shared" si="16"/>
        <v>8</v>
      </c>
      <c r="AT193" s="39" t="s">
        <v>9</v>
      </c>
      <c r="BC193"/>
    </row>
    <row r="194" spans="1:55" x14ac:dyDescent="0.25">
      <c r="A194" s="13">
        <v>44401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>
        <f t="shared" si="15"/>
        <v>0</v>
      </c>
      <c r="AS194" s="12">
        <f t="shared" si="16"/>
        <v>0</v>
      </c>
      <c r="AT194" s="39"/>
      <c r="BC194"/>
    </row>
    <row r="195" spans="1:55" s="14" customFormat="1" x14ac:dyDescent="0.25">
      <c r="A195" s="13">
        <v>44402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>
        <f t="shared" si="15"/>
        <v>0</v>
      </c>
      <c r="AS195" s="12">
        <f t="shared" si="16"/>
        <v>0</v>
      </c>
      <c r="AT195" s="38" t="s">
        <v>9</v>
      </c>
    </row>
    <row r="196" spans="1:55" x14ac:dyDescent="0.25">
      <c r="A196" s="13">
        <v>44403</v>
      </c>
      <c r="B196" s="12">
        <v>2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2</v>
      </c>
      <c r="Y196" s="12">
        <v>2</v>
      </c>
      <c r="Z196" s="12">
        <v>0</v>
      </c>
      <c r="AA196" s="12">
        <v>2</v>
      </c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>
        <f t="shared" si="15"/>
        <v>4</v>
      </c>
      <c r="AS196" s="12">
        <f t="shared" si="16"/>
        <v>4</v>
      </c>
      <c r="AT196" s="39"/>
      <c r="BC196"/>
    </row>
    <row r="197" spans="1:55" x14ac:dyDescent="0.25">
      <c r="A197" s="13">
        <v>44404</v>
      </c>
      <c r="B197" s="12">
        <v>6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6</v>
      </c>
      <c r="U197" s="12">
        <v>6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6</v>
      </c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>
        <f t="shared" si="15"/>
        <v>12</v>
      </c>
      <c r="AS197" s="12">
        <f t="shared" si="16"/>
        <v>12</v>
      </c>
      <c r="AT197" s="39" t="s">
        <v>9</v>
      </c>
      <c r="BC197"/>
    </row>
    <row r="198" spans="1:55" x14ac:dyDescent="0.25">
      <c r="A198" s="13">
        <v>44405</v>
      </c>
      <c r="B198" s="12">
        <v>4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4</v>
      </c>
      <c r="Y198" s="12">
        <v>4</v>
      </c>
      <c r="Z198" s="12">
        <v>0</v>
      </c>
      <c r="AA198" s="12">
        <v>4</v>
      </c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>
        <f t="shared" si="15"/>
        <v>8</v>
      </c>
      <c r="AS198" s="12">
        <f t="shared" si="16"/>
        <v>8</v>
      </c>
      <c r="AT198" s="39" t="s">
        <v>9</v>
      </c>
      <c r="BC198"/>
    </row>
    <row r="199" spans="1:55" x14ac:dyDescent="0.25">
      <c r="A199" s="13">
        <v>44406</v>
      </c>
      <c r="B199" s="12">
        <v>4</v>
      </c>
      <c r="C199" s="12">
        <v>0</v>
      </c>
      <c r="D199" s="12">
        <v>0</v>
      </c>
      <c r="E199" s="12">
        <v>2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2</v>
      </c>
      <c r="U199" s="12">
        <v>2</v>
      </c>
      <c r="V199" s="12">
        <v>0</v>
      </c>
      <c r="W199" s="12">
        <v>0</v>
      </c>
      <c r="X199" s="12">
        <v>3</v>
      </c>
      <c r="Y199" s="12">
        <v>0</v>
      </c>
      <c r="Z199" s="12">
        <v>0</v>
      </c>
      <c r="AA199" s="12">
        <v>5</v>
      </c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>
        <f t="shared" si="15"/>
        <v>9</v>
      </c>
      <c r="AS199" s="12">
        <f t="shared" si="16"/>
        <v>9</v>
      </c>
      <c r="AT199" s="39" t="s">
        <v>9</v>
      </c>
      <c r="BC199"/>
    </row>
    <row r="200" spans="1:55" x14ac:dyDescent="0.25">
      <c r="A200" s="13">
        <v>44407</v>
      </c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>
        <f>B201+D201+F201+H201+J201+L201+N201+P201+R201+T201+V201+X201+Z201+AB200+AD200+AF200+AH200+AJ200+AL200+AN200</f>
        <v>8</v>
      </c>
      <c r="AS200" s="12">
        <f>C201+E201+G201+I201+K201+M201+O201+Q201+S201+U201+W201+Y201+AA201+AC200+AE200+AG200+AI200+AK200+AM200+AO200</f>
        <v>8</v>
      </c>
      <c r="AT200" s="39" t="s">
        <v>9</v>
      </c>
      <c r="BC200"/>
    </row>
    <row r="201" spans="1:55" x14ac:dyDescent="0.25">
      <c r="A201" s="13">
        <v>44408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8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8</v>
      </c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>
        <f>B202+D202+F202+H202+J202+L202+N202+P202+R202+T202+V202+X202+Z202+AB201+AD201+AF201+AH201+AJ201+AL201+AN201</f>
        <v>0</v>
      </c>
      <c r="AS201" s="12">
        <f>C202+E202+G202+I202+K202+M202+O202+Q202+S202+U202+W202+Y202+AA202+AC201+AE201+AG201+AI201+AK201+AM201+AO201</f>
        <v>0</v>
      </c>
      <c r="AT201" s="39"/>
      <c r="BC201"/>
    </row>
    <row r="202" spans="1:55" s="14" customFormat="1" x14ac:dyDescent="0.25">
      <c r="A202" s="13">
        <v>44409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>
        <f t="shared" ref="AR202:AR239" si="17">B202+D202+F202+H202+J202+L202+N202+P202+R202+T202+V202+X202+Z202+AB202+AD202+AF202+AH202+AJ202+AL202+AN202</f>
        <v>0</v>
      </c>
      <c r="AS202" s="12">
        <f t="shared" ref="AS202:AS239" si="18">C202+E202+G202+I202+K202+M202+O202+Q202+S202+U202+W202+Y202+AA202+AC202+AE202+AG202+AI202+AK202+AM202+AO202</f>
        <v>0</v>
      </c>
      <c r="AT202" s="38" t="s">
        <v>9</v>
      </c>
    </row>
    <row r="203" spans="1:55" x14ac:dyDescent="0.25">
      <c r="A203" s="13">
        <v>44410</v>
      </c>
      <c r="B203" s="12">
        <v>0</v>
      </c>
      <c r="C203" s="12">
        <v>0</v>
      </c>
      <c r="D203" s="12">
        <v>0</v>
      </c>
      <c r="E203" s="12">
        <v>0</v>
      </c>
      <c r="F203" s="12">
        <v>2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2</v>
      </c>
      <c r="W203" s="12">
        <v>0</v>
      </c>
      <c r="X203" s="12">
        <v>0</v>
      </c>
      <c r="Y203" s="12">
        <v>0</v>
      </c>
      <c r="Z203" s="12">
        <v>0</v>
      </c>
      <c r="AA203" s="12">
        <v>4</v>
      </c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>
        <f t="shared" si="17"/>
        <v>4</v>
      </c>
      <c r="AS203" s="12">
        <f t="shared" si="18"/>
        <v>4</v>
      </c>
      <c r="AT203" s="39" t="s">
        <v>9</v>
      </c>
      <c r="BC203"/>
    </row>
    <row r="204" spans="1:55" x14ac:dyDescent="0.25">
      <c r="A204" s="13">
        <v>44411</v>
      </c>
      <c r="B204" s="12">
        <v>0</v>
      </c>
      <c r="C204" s="12">
        <v>0</v>
      </c>
      <c r="D204" s="12">
        <v>6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6</v>
      </c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>
        <f t="shared" si="17"/>
        <v>6</v>
      </c>
      <c r="AS204" s="12">
        <f t="shared" si="18"/>
        <v>6</v>
      </c>
      <c r="AT204" s="39" t="s">
        <v>9</v>
      </c>
      <c r="BC204"/>
    </row>
    <row r="205" spans="1:55" x14ac:dyDescent="0.25">
      <c r="A205" s="13">
        <v>44412</v>
      </c>
      <c r="B205" s="12">
        <v>2</v>
      </c>
      <c r="C205" s="12">
        <v>0</v>
      </c>
      <c r="D205" s="12">
        <v>0</v>
      </c>
      <c r="E205" s="12">
        <v>0</v>
      </c>
      <c r="F205" s="12">
        <v>4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3</v>
      </c>
      <c r="Y205" s="12">
        <v>0</v>
      </c>
      <c r="Z205" s="12">
        <v>0</v>
      </c>
      <c r="AA205" s="12">
        <v>7</v>
      </c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>
        <f t="shared" si="17"/>
        <v>9</v>
      </c>
      <c r="AS205" s="12">
        <f t="shared" si="18"/>
        <v>9</v>
      </c>
      <c r="AT205" s="39" t="s">
        <v>9</v>
      </c>
      <c r="BC205"/>
    </row>
    <row r="206" spans="1:55" x14ac:dyDescent="0.25">
      <c r="A206" s="13">
        <v>44413</v>
      </c>
      <c r="B206" s="12">
        <v>0</v>
      </c>
      <c r="C206" s="12">
        <v>0</v>
      </c>
      <c r="D206" s="12">
        <v>0</v>
      </c>
      <c r="E206" s="12">
        <v>0</v>
      </c>
      <c r="F206" s="12">
        <v>3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3</v>
      </c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>
        <f t="shared" si="17"/>
        <v>3</v>
      </c>
      <c r="AS206" s="12">
        <f t="shared" si="18"/>
        <v>3</v>
      </c>
      <c r="AT206" s="39" t="s">
        <v>9</v>
      </c>
      <c r="BC206"/>
    </row>
    <row r="207" spans="1:55" x14ac:dyDescent="0.25">
      <c r="A207" s="13">
        <v>44414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3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3</v>
      </c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>
        <f t="shared" si="17"/>
        <v>3</v>
      </c>
      <c r="AS207" s="12">
        <f t="shared" si="18"/>
        <v>3</v>
      </c>
      <c r="AT207" s="39"/>
      <c r="BC207"/>
    </row>
    <row r="208" spans="1:55" x14ac:dyDescent="0.25">
      <c r="A208" s="13">
        <v>44415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>
        <f t="shared" si="17"/>
        <v>0</v>
      </c>
      <c r="AS208" s="12">
        <f t="shared" si="18"/>
        <v>0</v>
      </c>
      <c r="AT208" s="39"/>
      <c r="BC208"/>
    </row>
    <row r="209" spans="1:55" s="14" customFormat="1" x14ac:dyDescent="0.25">
      <c r="A209" s="13">
        <v>44416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>
        <f t="shared" si="17"/>
        <v>0</v>
      </c>
      <c r="AS209" s="12">
        <f t="shared" si="18"/>
        <v>0</v>
      </c>
      <c r="AT209" s="38"/>
    </row>
    <row r="210" spans="1:55" x14ac:dyDescent="0.25">
      <c r="A210" s="13">
        <v>44417</v>
      </c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>
        <f t="shared" si="17"/>
        <v>0</v>
      </c>
      <c r="AS210" s="12">
        <f t="shared" si="18"/>
        <v>0</v>
      </c>
      <c r="AT210" s="39" t="s">
        <v>9</v>
      </c>
      <c r="BC210"/>
    </row>
    <row r="211" spans="1:55" x14ac:dyDescent="0.25">
      <c r="A211" s="13">
        <v>44418</v>
      </c>
      <c r="B211" s="12">
        <v>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2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2</v>
      </c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>
        <f t="shared" si="17"/>
        <v>2</v>
      </c>
      <c r="AS211" s="12">
        <f t="shared" si="18"/>
        <v>2</v>
      </c>
      <c r="AT211" s="39"/>
      <c r="BC211"/>
    </row>
    <row r="212" spans="1:55" x14ac:dyDescent="0.25">
      <c r="A212" s="13">
        <v>44419</v>
      </c>
      <c r="B212" s="12">
        <v>0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2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2</v>
      </c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>
        <f t="shared" si="17"/>
        <v>2</v>
      </c>
      <c r="AS212" s="12">
        <f t="shared" si="18"/>
        <v>2</v>
      </c>
      <c r="AT212" s="39" t="s">
        <v>9</v>
      </c>
      <c r="BC212"/>
    </row>
    <row r="213" spans="1:55" x14ac:dyDescent="0.25">
      <c r="A213" s="13">
        <v>44420</v>
      </c>
      <c r="B213" s="12">
        <v>14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4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5</v>
      </c>
      <c r="V213" s="12">
        <v>0</v>
      </c>
      <c r="W213" s="12">
        <v>0</v>
      </c>
      <c r="X213" s="12">
        <v>4</v>
      </c>
      <c r="Y213" s="12">
        <v>0</v>
      </c>
      <c r="Z213" s="12">
        <v>0</v>
      </c>
      <c r="AA213" s="12">
        <v>9</v>
      </c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>
        <f t="shared" si="17"/>
        <v>18</v>
      </c>
      <c r="AS213" s="12">
        <f t="shared" si="18"/>
        <v>18</v>
      </c>
      <c r="AT213" s="39"/>
      <c r="BC213"/>
    </row>
    <row r="214" spans="1:55" x14ac:dyDescent="0.25">
      <c r="A214" s="13">
        <v>44421</v>
      </c>
      <c r="B214" s="12">
        <v>0</v>
      </c>
      <c r="C214" s="12">
        <v>0</v>
      </c>
      <c r="D214" s="12">
        <v>0</v>
      </c>
      <c r="E214" s="12">
        <v>0</v>
      </c>
      <c r="F214" s="12">
        <v>2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1</v>
      </c>
      <c r="W214" s="12">
        <v>0</v>
      </c>
      <c r="X214" s="12">
        <v>0</v>
      </c>
      <c r="Y214" s="12">
        <v>0</v>
      </c>
      <c r="Z214" s="12">
        <v>0</v>
      </c>
      <c r="AA214" s="12">
        <v>3</v>
      </c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>
        <f t="shared" si="17"/>
        <v>3</v>
      </c>
      <c r="AS214" s="12">
        <f t="shared" si="18"/>
        <v>3</v>
      </c>
      <c r="AT214" s="39"/>
      <c r="BC214"/>
    </row>
    <row r="215" spans="1:55" x14ac:dyDescent="0.25">
      <c r="A215" s="13">
        <v>44422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>
        <f t="shared" si="17"/>
        <v>0</v>
      </c>
      <c r="AS215" s="12">
        <f t="shared" si="18"/>
        <v>0</v>
      </c>
      <c r="AT215" s="39" t="s">
        <v>9</v>
      </c>
      <c r="BC215"/>
    </row>
    <row r="216" spans="1:55" s="14" customFormat="1" x14ac:dyDescent="0.25">
      <c r="A216" s="13">
        <v>44423</v>
      </c>
      <c r="B216" s="12">
        <v>2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2</v>
      </c>
      <c r="Q216" s="12">
        <v>2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2</v>
      </c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>
        <f t="shared" si="17"/>
        <v>4</v>
      </c>
      <c r="AS216" s="12">
        <f t="shared" si="18"/>
        <v>4</v>
      </c>
      <c r="AT216" s="38" t="s">
        <v>9</v>
      </c>
    </row>
    <row r="217" spans="1:55" x14ac:dyDescent="0.25">
      <c r="A217" s="13">
        <v>44424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>
        <f t="shared" si="17"/>
        <v>0</v>
      </c>
      <c r="AS217" s="12">
        <f t="shared" si="18"/>
        <v>0</v>
      </c>
      <c r="AT217" s="39" t="s">
        <v>9</v>
      </c>
      <c r="BC217"/>
    </row>
    <row r="218" spans="1:55" x14ac:dyDescent="0.25">
      <c r="A218" s="13">
        <v>44425</v>
      </c>
      <c r="B218" s="12">
        <v>0</v>
      </c>
      <c r="C218" s="12">
        <v>0</v>
      </c>
      <c r="D218" s="12">
        <v>0</v>
      </c>
      <c r="E218" s="12">
        <v>0</v>
      </c>
      <c r="F218" s="12">
        <v>4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4</v>
      </c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>
        <f t="shared" si="17"/>
        <v>4</v>
      </c>
      <c r="AS218" s="12">
        <f t="shared" si="18"/>
        <v>4</v>
      </c>
      <c r="AT218" s="39"/>
      <c r="BC218"/>
    </row>
    <row r="219" spans="1:55" x14ac:dyDescent="0.25">
      <c r="A219" s="13">
        <v>44426</v>
      </c>
      <c r="B219" s="12">
        <v>5</v>
      </c>
      <c r="C219" s="12">
        <v>0</v>
      </c>
      <c r="D219" s="12">
        <v>3</v>
      </c>
      <c r="E219" s="12">
        <v>0</v>
      </c>
      <c r="F219" s="12">
        <v>0</v>
      </c>
      <c r="G219" s="12">
        <v>3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2</v>
      </c>
      <c r="Y219" s="12">
        <v>2</v>
      </c>
      <c r="Z219" s="12">
        <v>0</v>
      </c>
      <c r="AA219" s="12">
        <v>5</v>
      </c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>
        <f t="shared" si="17"/>
        <v>10</v>
      </c>
      <c r="AS219" s="12">
        <f t="shared" si="18"/>
        <v>10</v>
      </c>
      <c r="AT219" s="39" t="s">
        <v>9</v>
      </c>
      <c r="BC219"/>
    </row>
    <row r="220" spans="1:55" x14ac:dyDescent="0.25">
      <c r="A220" s="13">
        <v>44427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4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4</v>
      </c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>
        <f t="shared" si="17"/>
        <v>4</v>
      </c>
      <c r="AS220" s="12">
        <f t="shared" si="18"/>
        <v>4</v>
      </c>
      <c r="AT220" s="39"/>
      <c r="BC220"/>
    </row>
    <row r="221" spans="1:55" x14ac:dyDescent="0.25">
      <c r="A221" s="13">
        <v>44428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7</v>
      </c>
      <c r="W221" s="12">
        <v>0</v>
      </c>
      <c r="X221" s="12">
        <v>0</v>
      </c>
      <c r="Y221" s="12">
        <v>0</v>
      </c>
      <c r="Z221" s="12">
        <v>0</v>
      </c>
      <c r="AA221" s="12">
        <v>7</v>
      </c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>
        <f t="shared" si="17"/>
        <v>7</v>
      </c>
      <c r="AS221" s="12">
        <f t="shared" si="18"/>
        <v>7</v>
      </c>
      <c r="AT221" s="39"/>
      <c r="BC221"/>
    </row>
    <row r="222" spans="1:55" x14ac:dyDescent="0.25">
      <c r="A222" s="13">
        <v>44429</v>
      </c>
      <c r="B222" s="12">
        <v>2</v>
      </c>
      <c r="C222" s="12">
        <v>0</v>
      </c>
      <c r="D222" s="12">
        <v>0</v>
      </c>
      <c r="E222" s="12">
        <v>2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>
        <f t="shared" si="17"/>
        <v>2</v>
      </c>
      <c r="AS222" s="12">
        <f t="shared" si="18"/>
        <v>2</v>
      </c>
      <c r="AT222" s="39"/>
      <c r="BC222"/>
    </row>
    <row r="223" spans="1:55" x14ac:dyDescent="0.25">
      <c r="A223" s="13">
        <v>44430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>
        <f t="shared" si="17"/>
        <v>0</v>
      </c>
      <c r="AS223" s="12">
        <f t="shared" si="18"/>
        <v>0</v>
      </c>
      <c r="AT223" s="39"/>
      <c r="BC223"/>
    </row>
    <row r="224" spans="1:55" x14ac:dyDescent="0.25">
      <c r="A224" s="13">
        <v>44431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>
        <f t="shared" si="17"/>
        <v>0</v>
      </c>
      <c r="AS224" s="12">
        <f t="shared" si="18"/>
        <v>0</v>
      </c>
      <c r="AT224" s="39"/>
      <c r="BC224"/>
    </row>
    <row r="225" spans="1:55" ht="15.75" x14ac:dyDescent="0.25">
      <c r="A225" s="13">
        <v>44432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3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3</v>
      </c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>
        <f t="shared" si="17"/>
        <v>3</v>
      </c>
      <c r="AS225" s="12">
        <f t="shared" si="18"/>
        <v>3</v>
      </c>
      <c r="AT225" s="39"/>
      <c r="AU225" s="15" t="s">
        <v>11</v>
      </c>
      <c r="BC225"/>
    </row>
    <row r="226" spans="1:55" x14ac:dyDescent="0.25">
      <c r="A226" s="13">
        <v>44433</v>
      </c>
      <c r="B226" s="12">
        <v>2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2</v>
      </c>
      <c r="I226" s="12">
        <v>0</v>
      </c>
      <c r="J226" s="12">
        <v>0</v>
      </c>
      <c r="K226" s="12">
        <v>0</v>
      </c>
      <c r="L226" s="12">
        <v>0</v>
      </c>
      <c r="M226" s="12">
        <v>2</v>
      </c>
      <c r="N226" s="12">
        <v>0</v>
      </c>
      <c r="O226" s="12">
        <v>0</v>
      </c>
      <c r="P226" s="12">
        <v>2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4</v>
      </c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>
        <f t="shared" si="17"/>
        <v>6</v>
      </c>
      <c r="AS226" s="12">
        <f t="shared" si="18"/>
        <v>6</v>
      </c>
      <c r="AT226" s="39"/>
      <c r="AU226" s="16">
        <v>1</v>
      </c>
      <c r="AV226" t="s">
        <v>10</v>
      </c>
      <c r="BC226"/>
    </row>
    <row r="227" spans="1:55" x14ac:dyDescent="0.25">
      <c r="A227" s="13">
        <v>44434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4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4</v>
      </c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>
        <f t="shared" si="17"/>
        <v>4</v>
      </c>
      <c r="AS227" s="12">
        <f t="shared" si="18"/>
        <v>4</v>
      </c>
      <c r="AT227" s="39"/>
      <c r="AU227" s="16">
        <v>2</v>
      </c>
      <c r="AV227" t="s">
        <v>34</v>
      </c>
      <c r="BC227"/>
    </row>
    <row r="228" spans="1:55" x14ac:dyDescent="0.25">
      <c r="A228" s="13">
        <v>44435</v>
      </c>
      <c r="B228" s="12">
        <v>3</v>
      </c>
      <c r="C228" s="12">
        <v>0</v>
      </c>
      <c r="D228" s="12">
        <v>0</v>
      </c>
      <c r="E228" s="12">
        <v>0</v>
      </c>
      <c r="F228" s="12">
        <v>0</v>
      </c>
      <c r="G228" s="12">
        <v>2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1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>
        <f t="shared" si="17"/>
        <v>3</v>
      </c>
      <c r="AS228" s="12">
        <f t="shared" si="18"/>
        <v>3</v>
      </c>
      <c r="AT228" s="39"/>
      <c r="AU228" s="17">
        <v>3</v>
      </c>
      <c r="AV228" t="s">
        <v>16</v>
      </c>
      <c r="BC228"/>
    </row>
    <row r="229" spans="1:55" x14ac:dyDescent="0.25">
      <c r="A229" s="13">
        <v>44436</v>
      </c>
      <c r="B229" s="12">
        <v>5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5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>
        <f t="shared" si="17"/>
        <v>5</v>
      </c>
      <c r="AS229" s="12">
        <f t="shared" si="18"/>
        <v>5</v>
      </c>
      <c r="AT229" s="39"/>
      <c r="AU229" s="17">
        <v>4</v>
      </c>
      <c r="AV229" t="s">
        <v>17</v>
      </c>
      <c r="BC229"/>
    </row>
    <row r="230" spans="1:55" x14ac:dyDescent="0.25">
      <c r="A230" s="13">
        <v>44437</v>
      </c>
      <c r="B230" s="12">
        <v>3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3</v>
      </c>
      <c r="Z230" s="12">
        <v>0</v>
      </c>
      <c r="AA230" s="12">
        <v>0</v>
      </c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>
        <f t="shared" si="17"/>
        <v>3</v>
      </c>
      <c r="AS230" s="12">
        <f t="shared" si="18"/>
        <v>3</v>
      </c>
      <c r="AT230" s="39"/>
      <c r="AU230" s="17">
        <v>5</v>
      </c>
      <c r="AV230" t="s">
        <v>35</v>
      </c>
      <c r="BC230"/>
    </row>
    <row r="231" spans="1:55" x14ac:dyDescent="0.25">
      <c r="A231" s="13">
        <v>44438</v>
      </c>
      <c r="B231" s="12">
        <v>2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2</v>
      </c>
      <c r="U231" s="12">
        <v>0</v>
      </c>
      <c r="V231" s="12">
        <v>2</v>
      </c>
      <c r="W231" s="12">
        <v>2</v>
      </c>
      <c r="X231" s="12">
        <v>0</v>
      </c>
      <c r="Y231" s="12">
        <v>0</v>
      </c>
      <c r="Z231" s="12">
        <v>0</v>
      </c>
      <c r="AA231" s="12">
        <v>4</v>
      </c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>
        <f t="shared" si="17"/>
        <v>6</v>
      </c>
      <c r="AS231" s="12">
        <f t="shared" si="18"/>
        <v>6</v>
      </c>
      <c r="AT231" s="39"/>
      <c r="AU231" s="17">
        <v>6</v>
      </c>
      <c r="AV231" t="s">
        <v>18</v>
      </c>
      <c r="BC231"/>
    </row>
    <row r="232" spans="1:55" x14ac:dyDescent="0.25">
      <c r="A232" s="13">
        <v>44439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>
        <f t="shared" si="17"/>
        <v>0</v>
      </c>
      <c r="AS232" s="12">
        <f t="shared" si="18"/>
        <v>0</v>
      </c>
      <c r="AT232" s="39"/>
      <c r="AU232" s="17">
        <v>7</v>
      </c>
      <c r="AV232" t="s">
        <v>19</v>
      </c>
      <c r="BC232"/>
    </row>
    <row r="233" spans="1:55" x14ac:dyDescent="0.25">
      <c r="A233" s="13">
        <v>44440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3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3</v>
      </c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>
        <f t="shared" si="17"/>
        <v>3</v>
      </c>
      <c r="AS233" s="12">
        <f t="shared" si="18"/>
        <v>3</v>
      </c>
      <c r="AT233" s="39"/>
      <c r="AU233" s="16">
        <v>8</v>
      </c>
      <c r="AV233" t="s">
        <v>20</v>
      </c>
      <c r="BC233"/>
    </row>
    <row r="234" spans="1:55" x14ac:dyDescent="0.25">
      <c r="A234" s="13">
        <v>44441</v>
      </c>
      <c r="B234" s="12">
        <v>1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1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>
        <f t="shared" si="17"/>
        <v>1</v>
      </c>
      <c r="AS234" s="12">
        <f t="shared" si="18"/>
        <v>1</v>
      </c>
      <c r="AT234" s="39"/>
      <c r="AU234" s="16">
        <v>9</v>
      </c>
      <c r="AV234" s="14" t="s">
        <v>21</v>
      </c>
      <c r="AW234" s="14"/>
      <c r="BC234"/>
    </row>
    <row r="235" spans="1:55" x14ac:dyDescent="0.25">
      <c r="A235" s="13">
        <v>44442</v>
      </c>
      <c r="B235" s="12">
        <v>5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5</v>
      </c>
      <c r="U235" s="12">
        <v>0</v>
      </c>
      <c r="V235" s="12">
        <v>0</v>
      </c>
      <c r="W235" s="12">
        <v>0</v>
      </c>
      <c r="X235" s="12">
        <v>0</v>
      </c>
      <c r="Y235" s="12">
        <v>5</v>
      </c>
      <c r="Z235" s="12">
        <v>0</v>
      </c>
      <c r="AA235" s="12">
        <v>5</v>
      </c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>
        <f t="shared" si="17"/>
        <v>10</v>
      </c>
      <c r="AS235" s="12">
        <f t="shared" si="18"/>
        <v>10</v>
      </c>
      <c r="AT235" s="39"/>
      <c r="AU235" s="17">
        <v>10</v>
      </c>
      <c r="AV235" s="14" t="s">
        <v>22</v>
      </c>
      <c r="AW235" s="14"/>
      <c r="BC235"/>
    </row>
    <row r="236" spans="1:55" x14ac:dyDescent="0.25">
      <c r="A236" s="13">
        <v>44443</v>
      </c>
      <c r="B236" s="12">
        <v>8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4</v>
      </c>
      <c r="K236" s="12">
        <v>4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4</v>
      </c>
      <c r="Z236" s="12">
        <v>0</v>
      </c>
      <c r="AA236" s="12">
        <v>4</v>
      </c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>
        <f t="shared" si="17"/>
        <v>12</v>
      </c>
      <c r="AS236" s="12">
        <f t="shared" si="18"/>
        <v>12</v>
      </c>
      <c r="AT236" s="39"/>
      <c r="AU236" s="17">
        <v>11</v>
      </c>
      <c r="AV236" s="14" t="s">
        <v>23</v>
      </c>
      <c r="AW236" s="14"/>
      <c r="AX236" s="14"/>
      <c r="BC236"/>
    </row>
    <row r="237" spans="1:55" x14ac:dyDescent="0.25">
      <c r="A237" s="13">
        <v>44444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>
        <f t="shared" si="17"/>
        <v>0</v>
      </c>
      <c r="AS237" s="12">
        <f t="shared" si="18"/>
        <v>0</v>
      </c>
      <c r="AT237" s="39"/>
      <c r="AU237" s="17">
        <v>12</v>
      </c>
      <c r="AV237" s="14" t="s">
        <v>36</v>
      </c>
      <c r="AW237" s="14"/>
      <c r="AX237" s="14"/>
      <c r="BC237"/>
    </row>
    <row r="238" spans="1:55" x14ac:dyDescent="0.25">
      <c r="A238" s="13">
        <v>44450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>
        <f t="shared" si="17"/>
        <v>0</v>
      </c>
      <c r="AS238" s="12">
        <f t="shared" si="18"/>
        <v>0</v>
      </c>
      <c r="AT238" s="39"/>
      <c r="AU238" s="17">
        <v>13</v>
      </c>
      <c r="AV238" t="s">
        <v>10</v>
      </c>
      <c r="AX238" s="14"/>
      <c r="BC238"/>
    </row>
    <row r="239" spans="1:55" x14ac:dyDescent="0.25">
      <c r="A239" s="13">
        <v>44451</v>
      </c>
      <c r="B239" s="12">
        <v>0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>
        <f t="shared" si="17"/>
        <v>0</v>
      </c>
      <c r="AS239" s="12">
        <f t="shared" si="18"/>
        <v>0</v>
      </c>
      <c r="AT239" s="39" t="s">
        <v>9</v>
      </c>
      <c r="BC239"/>
    </row>
    <row r="240" spans="1:55" s="21" customFormat="1" ht="15.75" thickBot="1" x14ac:dyDescent="0.3">
      <c r="A240" s="19" t="s">
        <v>1</v>
      </c>
      <c r="B240" s="20">
        <f t="shared" ref="B240:AO240" si="19">SUM(B166:B239)</f>
        <v>98</v>
      </c>
      <c r="C240" s="20">
        <f t="shared" si="19"/>
        <v>0</v>
      </c>
      <c r="D240" s="20">
        <f t="shared" si="19"/>
        <v>19</v>
      </c>
      <c r="E240" s="20">
        <f t="shared" si="19"/>
        <v>4</v>
      </c>
      <c r="F240" s="20">
        <f t="shared" si="19"/>
        <v>27</v>
      </c>
      <c r="G240" s="20">
        <f t="shared" si="19"/>
        <v>5</v>
      </c>
      <c r="H240" s="20">
        <f t="shared" si="19"/>
        <v>15</v>
      </c>
      <c r="I240" s="20">
        <f t="shared" si="19"/>
        <v>2</v>
      </c>
      <c r="J240" s="20">
        <f t="shared" si="19"/>
        <v>8</v>
      </c>
      <c r="K240" s="20">
        <f t="shared" si="19"/>
        <v>4</v>
      </c>
      <c r="L240" s="20">
        <f t="shared" si="19"/>
        <v>9</v>
      </c>
      <c r="M240" s="20">
        <f t="shared" si="19"/>
        <v>17</v>
      </c>
      <c r="N240" s="20">
        <f t="shared" si="19"/>
        <v>5</v>
      </c>
      <c r="O240" s="20">
        <f t="shared" si="19"/>
        <v>3</v>
      </c>
      <c r="P240" s="20">
        <f t="shared" si="19"/>
        <v>16</v>
      </c>
      <c r="Q240" s="20">
        <f t="shared" si="19"/>
        <v>7</v>
      </c>
      <c r="R240" s="20">
        <f t="shared" si="19"/>
        <v>8</v>
      </c>
      <c r="S240" s="20">
        <f t="shared" si="19"/>
        <v>0</v>
      </c>
      <c r="T240" s="20">
        <f t="shared" si="19"/>
        <v>15</v>
      </c>
      <c r="U240" s="20">
        <f t="shared" si="19"/>
        <v>13</v>
      </c>
      <c r="V240" s="20">
        <f t="shared" si="19"/>
        <v>12</v>
      </c>
      <c r="W240" s="20">
        <f t="shared" si="19"/>
        <v>8</v>
      </c>
      <c r="X240" s="20">
        <f t="shared" si="19"/>
        <v>33</v>
      </c>
      <c r="Y240" s="20">
        <f t="shared" si="19"/>
        <v>36</v>
      </c>
      <c r="Z240" s="20">
        <f t="shared" si="19"/>
        <v>2</v>
      </c>
      <c r="AA240" s="20">
        <f t="shared" si="19"/>
        <v>169</v>
      </c>
      <c r="AB240" s="20">
        <f t="shared" si="19"/>
        <v>0</v>
      </c>
      <c r="AC240" s="20">
        <f t="shared" si="19"/>
        <v>0</v>
      </c>
      <c r="AD240" s="20">
        <f t="shared" si="19"/>
        <v>0</v>
      </c>
      <c r="AE240" s="20">
        <f t="shared" si="19"/>
        <v>0</v>
      </c>
      <c r="AF240" s="20">
        <f t="shared" si="19"/>
        <v>0</v>
      </c>
      <c r="AG240" s="20">
        <f t="shared" si="19"/>
        <v>0</v>
      </c>
      <c r="AH240" s="20">
        <f t="shared" si="19"/>
        <v>0</v>
      </c>
      <c r="AI240" s="20">
        <f t="shared" si="19"/>
        <v>0</v>
      </c>
      <c r="AJ240" s="20">
        <f t="shared" si="19"/>
        <v>0</v>
      </c>
      <c r="AK240" s="20">
        <f t="shared" si="19"/>
        <v>0</v>
      </c>
      <c r="AL240" s="20">
        <f t="shared" si="19"/>
        <v>0</v>
      </c>
      <c r="AM240" s="20">
        <f t="shared" si="19"/>
        <v>0</v>
      </c>
      <c r="AN240" s="20">
        <f t="shared" si="19"/>
        <v>0</v>
      </c>
      <c r="AO240" s="20">
        <f t="shared" si="19"/>
        <v>0</v>
      </c>
      <c r="AP240" s="20"/>
      <c r="AQ240" s="20"/>
      <c r="AR240" s="20">
        <f>SUM(AR166:AR239)</f>
        <v>267</v>
      </c>
      <c r="AS240" s="20">
        <f>SUM(AS166:AS239)</f>
        <v>268</v>
      </c>
      <c r="AT240" s="40"/>
    </row>
    <row r="241" spans="1:55" ht="15.75" thickBot="1" x14ac:dyDescent="0.3">
      <c r="AT241" s="16"/>
      <c r="BC241"/>
    </row>
    <row r="242" spans="1:55" ht="18.75" x14ac:dyDescent="0.3">
      <c r="A242" s="2" t="s">
        <v>30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41"/>
      <c r="BC242"/>
    </row>
    <row r="243" spans="1:55" x14ac:dyDescent="0.25">
      <c r="A243" s="10"/>
      <c r="B243" s="33" t="s">
        <v>2</v>
      </c>
      <c r="C243" s="34" t="s">
        <v>3</v>
      </c>
      <c r="D243" s="32" t="s">
        <v>2</v>
      </c>
      <c r="E243" s="32" t="s">
        <v>3</v>
      </c>
      <c r="F243" s="33" t="s">
        <v>2</v>
      </c>
      <c r="G243" s="34" t="s">
        <v>3</v>
      </c>
      <c r="H243" s="32" t="s">
        <v>2</v>
      </c>
      <c r="I243" s="32" t="s">
        <v>3</v>
      </c>
      <c r="J243" s="33" t="s">
        <v>2</v>
      </c>
      <c r="K243" s="34" t="s">
        <v>3</v>
      </c>
      <c r="L243" s="32" t="s">
        <v>2</v>
      </c>
      <c r="M243" s="32" t="s">
        <v>3</v>
      </c>
      <c r="N243" s="33" t="s">
        <v>2</v>
      </c>
      <c r="O243" s="34" t="s">
        <v>3</v>
      </c>
      <c r="P243" s="32" t="s">
        <v>2</v>
      </c>
      <c r="Q243" s="32" t="s">
        <v>3</v>
      </c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39"/>
      <c r="BC243"/>
    </row>
    <row r="244" spans="1:55" x14ac:dyDescent="0.25">
      <c r="A244" s="10" t="s">
        <v>11</v>
      </c>
      <c r="B244" s="44">
        <v>1</v>
      </c>
      <c r="C244" s="45"/>
      <c r="D244" s="43">
        <v>2</v>
      </c>
      <c r="E244" s="43"/>
      <c r="F244" s="44">
        <v>3</v>
      </c>
      <c r="G244" s="45"/>
      <c r="H244" s="43">
        <v>4</v>
      </c>
      <c r="I244" s="43"/>
      <c r="J244" s="44">
        <v>5</v>
      </c>
      <c r="K244" s="45"/>
      <c r="L244" s="43">
        <v>6</v>
      </c>
      <c r="M244" s="43"/>
      <c r="N244" s="44">
        <v>7</v>
      </c>
      <c r="O244" s="45"/>
      <c r="P244" s="43">
        <v>8</v>
      </c>
      <c r="Q244" s="43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 t="s">
        <v>4</v>
      </c>
      <c r="AS244" s="8" t="s">
        <v>5</v>
      </c>
      <c r="AT244" s="39" t="s">
        <v>8</v>
      </c>
      <c r="BC244"/>
    </row>
    <row r="245" spans="1:55" x14ac:dyDescent="0.25">
      <c r="A245" s="7">
        <v>44329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>
        <f t="shared" ref="AR245:AR276" si="20">B245+D245+F245+H245+J245+L245+N245+P245+R245+T245+V245+X245+Z245+AB245+AD245+AF245+AH245+AJ245+AL245+AN245</f>
        <v>0</v>
      </c>
      <c r="AS245" s="8">
        <f t="shared" ref="AS245:AS276" si="21">C245+E245+G245+I245+K245+M245+O245+Q245+S245+U245+W245+Y245+AA245+AC245+AE245+AG245+AI245+AK245+AM245+AO245</f>
        <v>0</v>
      </c>
      <c r="AT245" s="39"/>
      <c r="BC245"/>
    </row>
    <row r="246" spans="1:55" x14ac:dyDescent="0.25">
      <c r="A246" s="7">
        <v>44330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>
        <f t="shared" si="20"/>
        <v>0</v>
      </c>
      <c r="AS246" s="8">
        <f t="shared" si="21"/>
        <v>0</v>
      </c>
      <c r="AT246" s="39"/>
      <c r="BC246"/>
    </row>
    <row r="247" spans="1:55" x14ac:dyDescent="0.25">
      <c r="A247" s="7">
        <v>44331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>
        <f t="shared" si="20"/>
        <v>0</v>
      </c>
      <c r="AS247" s="8">
        <f t="shared" si="21"/>
        <v>0</v>
      </c>
      <c r="AT247" s="39"/>
      <c r="BC247"/>
    </row>
    <row r="248" spans="1:55" x14ac:dyDescent="0.25">
      <c r="A248" s="7">
        <v>44332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>
        <f t="shared" si="20"/>
        <v>0</v>
      </c>
      <c r="AS248" s="8">
        <f t="shared" si="21"/>
        <v>0</v>
      </c>
      <c r="AT248" s="39"/>
      <c r="BC248"/>
    </row>
    <row r="249" spans="1:55" x14ac:dyDescent="0.25">
      <c r="A249" s="7">
        <v>44338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>
        <f t="shared" si="20"/>
        <v>0</v>
      </c>
      <c r="AS249" s="8">
        <f t="shared" si="21"/>
        <v>0</v>
      </c>
      <c r="AT249" s="39"/>
      <c r="BC249"/>
    </row>
    <row r="250" spans="1:55" x14ac:dyDescent="0.25">
      <c r="A250" s="7">
        <v>44339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>
        <f t="shared" si="20"/>
        <v>0</v>
      </c>
      <c r="AS250" s="8">
        <f t="shared" si="21"/>
        <v>0</v>
      </c>
      <c r="AT250" s="39"/>
      <c r="BC250"/>
    </row>
    <row r="251" spans="1:55" x14ac:dyDescent="0.25">
      <c r="A251" s="7">
        <v>44340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>
        <f t="shared" si="20"/>
        <v>0</v>
      </c>
      <c r="AS251" s="8">
        <f t="shared" si="21"/>
        <v>0</v>
      </c>
      <c r="AT251" s="39"/>
      <c r="BC251"/>
    </row>
    <row r="252" spans="1:55" x14ac:dyDescent="0.25">
      <c r="A252" s="7">
        <v>44345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>
        <f t="shared" si="20"/>
        <v>0</v>
      </c>
      <c r="AS252" s="8">
        <f t="shared" si="21"/>
        <v>0</v>
      </c>
      <c r="AT252" s="39"/>
      <c r="BC252"/>
    </row>
    <row r="253" spans="1:55" x14ac:dyDescent="0.25">
      <c r="A253" s="7">
        <v>44346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>
        <f t="shared" si="20"/>
        <v>0</v>
      </c>
      <c r="AS253" s="8">
        <f t="shared" si="21"/>
        <v>0</v>
      </c>
      <c r="AT253" s="39"/>
      <c r="BC253"/>
    </row>
    <row r="254" spans="1:55" x14ac:dyDescent="0.25">
      <c r="A254" s="7">
        <v>44352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>
        <f t="shared" si="20"/>
        <v>0</v>
      </c>
      <c r="AS254" s="8">
        <f t="shared" si="21"/>
        <v>0</v>
      </c>
      <c r="AT254" s="39" t="s">
        <v>9</v>
      </c>
      <c r="BC254"/>
    </row>
    <row r="255" spans="1:55" x14ac:dyDescent="0.25">
      <c r="A255" s="7">
        <v>44353</v>
      </c>
      <c r="B255" s="8">
        <v>0</v>
      </c>
      <c r="C255" s="8">
        <v>0</v>
      </c>
      <c r="D255" s="8">
        <v>0</v>
      </c>
      <c r="E255" s="8">
        <v>0</v>
      </c>
      <c r="F255" s="8">
        <v>3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3</v>
      </c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>
        <f t="shared" si="20"/>
        <v>3</v>
      </c>
      <c r="AS255" s="8">
        <f t="shared" si="21"/>
        <v>3</v>
      </c>
      <c r="AT255" s="39" t="s">
        <v>9</v>
      </c>
      <c r="BC255"/>
    </row>
    <row r="256" spans="1:55" x14ac:dyDescent="0.25">
      <c r="A256" s="7">
        <v>44359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>
        <f t="shared" si="20"/>
        <v>0</v>
      </c>
      <c r="AS256" s="8">
        <f t="shared" si="21"/>
        <v>0</v>
      </c>
      <c r="AT256" s="39" t="s">
        <v>9</v>
      </c>
      <c r="BC256"/>
    </row>
    <row r="257" spans="1:55" x14ac:dyDescent="0.25">
      <c r="A257" s="7">
        <v>44360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>
        <f t="shared" si="20"/>
        <v>0</v>
      </c>
      <c r="AS257" s="8">
        <f t="shared" si="21"/>
        <v>0</v>
      </c>
      <c r="AT257" s="39"/>
      <c r="BC257"/>
    </row>
    <row r="258" spans="1:55" x14ac:dyDescent="0.25">
      <c r="A258" s="7">
        <v>44366</v>
      </c>
      <c r="B258" s="12">
        <v>2</v>
      </c>
      <c r="C258" s="12">
        <v>0</v>
      </c>
      <c r="D258" s="12">
        <v>2</v>
      </c>
      <c r="E258" s="12">
        <v>2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2</v>
      </c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>
        <f t="shared" si="20"/>
        <v>4</v>
      </c>
      <c r="AS258" s="8">
        <f t="shared" si="21"/>
        <v>4</v>
      </c>
      <c r="AT258" s="39" t="s">
        <v>9</v>
      </c>
      <c r="BC258"/>
    </row>
    <row r="259" spans="1:55" x14ac:dyDescent="0.25">
      <c r="A259" s="7">
        <v>44367</v>
      </c>
      <c r="B259" s="12">
        <v>3</v>
      </c>
      <c r="C259" s="12">
        <v>0</v>
      </c>
      <c r="D259" s="12">
        <v>0</v>
      </c>
      <c r="E259" s="12">
        <v>0</v>
      </c>
      <c r="F259" s="12">
        <v>4</v>
      </c>
      <c r="G259" s="12">
        <v>3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4</v>
      </c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>
        <f t="shared" si="20"/>
        <v>7</v>
      </c>
      <c r="AS259" s="8">
        <f t="shared" si="21"/>
        <v>7</v>
      </c>
      <c r="AT259" s="39" t="s">
        <v>9</v>
      </c>
      <c r="BC259"/>
    </row>
    <row r="260" spans="1:55" x14ac:dyDescent="0.25">
      <c r="A260" s="7">
        <v>44373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>
        <f t="shared" si="20"/>
        <v>0</v>
      </c>
      <c r="AS260" s="8">
        <f t="shared" si="21"/>
        <v>0</v>
      </c>
      <c r="AT260" s="39" t="s">
        <v>9</v>
      </c>
      <c r="BC260"/>
    </row>
    <row r="261" spans="1:55" x14ac:dyDescent="0.25">
      <c r="A261" s="7">
        <v>44374</v>
      </c>
      <c r="B261" s="12">
        <v>0</v>
      </c>
      <c r="C261" s="12">
        <v>0</v>
      </c>
      <c r="D261" s="12">
        <v>0</v>
      </c>
      <c r="E261" s="12">
        <v>0</v>
      </c>
      <c r="F261" s="12">
        <v>8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8</v>
      </c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>
        <f t="shared" si="20"/>
        <v>8</v>
      </c>
      <c r="AS261" s="8">
        <f t="shared" si="21"/>
        <v>8</v>
      </c>
      <c r="AT261" s="39" t="s">
        <v>9</v>
      </c>
      <c r="BC261"/>
    </row>
    <row r="262" spans="1:55" x14ac:dyDescent="0.25">
      <c r="A262" s="7">
        <v>44380</v>
      </c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>
        <f t="shared" si="20"/>
        <v>0</v>
      </c>
      <c r="AS262" s="8">
        <f t="shared" si="21"/>
        <v>0</v>
      </c>
      <c r="AT262" s="39"/>
      <c r="BC262"/>
    </row>
    <row r="263" spans="1:55" x14ac:dyDescent="0.25">
      <c r="A263" s="7">
        <v>44381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>
        <f t="shared" si="20"/>
        <v>0</v>
      </c>
      <c r="AS263" s="8">
        <f t="shared" si="21"/>
        <v>0</v>
      </c>
      <c r="AT263" s="39" t="s">
        <v>9</v>
      </c>
      <c r="BC263"/>
    </row>
    <row r="264" spans="1:55" x14ac:dyDescent="0.25">
      <c r="A264" s="7">
        <v>44387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>
        <f t="shared" si="20"/>
        <v>0</v>
      </c>
      <c r="AS264" s="8">
        <f t="shared" si="21"/>
        <v>0</v>
      </c>
      <c r="AT264" s="39"/>
      <c r="BC264"/>
    </row>
    <row r="265" spans="1:55" x14ac:dyDescent="0.25">
      <c r="A265" s="7">
        <v>44388</v>
      </c>
      <c r="B265" s="12">
        <v>2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2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>
        <f t="shared" si="20"/>
        <v>2</v>
      </c>
      <c r="AS265" s="8">
        <f t="shared" si="21"/>
        <v>2</v>
      </c>
      <c r="AT265" s="39"/>
      <c r="BC265"/>
    </row>
    <row r="266" spans="1:55" x14ac:dyDescent="0.25">
      <c r="A266" s="7">
        <v>44394</v>
      </c>
      <c r="B266" s="12">
        <v>7</v>
      </c>
      <c r="C266" s="12">
        <v>0</v>
      </c>
      <c r="D266" s="12">
        <v>0</v>
      </c>
      <c r="E266" s="12">
        <v>7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2</v>
      </c>
      <c r="M266" s="12">
        <v>0</v>
      </c>
      <c r="N266" s="12">
        <v>1</v>
      </c>
      <c r="O266" s="12">
        <v>0</v>
      </c>
      <c r="P266" s="12">
        <v>0</v>
      </c>
      <c r="Q266" s="12">
        <v>3</v>
      </c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>
        <f t="shared" si="20"/>
        <v>10</v>
      </c>
      <c r="AS266" s="8">
        <f t="shared" si="21"/>
        <v>10</v>
      </c>
      <c r="AT266" s="39" t="s">
        <v>9</v>
      </c>
      <c r="BC266"/>
    </row>
    <row r="267" spans="1:55" x14ac:dyDescent="0.25">
      <c r="A267" s="7">
        <v>44395</v>
      </c>
      <c r="B267" s="12">
        <v>8</v>
      </c>
      <c r="C267" s="12">
        <v>0</v>
      </c>
      <c r="D267" s="12">
        <v>0</v>
      </c>
      <c r="E267" s="12">
        <v>0</v>
      </c>
      <c r="F267" s="12">
        <v>8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2</v>
      </c>
      <c r="M267" s="12">
        <v>8</v>
      </c>
      <c r="N267" s="12">
        <v>0</v>
      </c>
      <c r="O267" s="12">
        <v>0</v>
      </c>
      <c r="P267" s="12">
        <v>0</v>
      </c>
      <c r="Q267" s="12">
        <v>10</v>
      </c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>
        <f t="shared" si="20"/>
        <v>18</v>
      </c>
      <c r="AS267" s="8">
        <f t="shared" si="21"/>
        <v>18</v>
      </c>
      <c r="AT267" s="39"/>
      <c r="BC267"/>
    </row>
    <row r="268" spans="1:55" x14ac:dyDescent="0.25">
      <c r="A268" s="7">
        <v>44396</v>
      </c>
      <c r="B268" s="12">
        <v>0</v>
      </c>
      <c r="C268" s="12">
        <v>0</v>
      </c>
      <c r="D268" s="12">
        <v>7</v>
      </c>
      <c r="E268" s="12">
        <v>0</v>
      </c>
      <c r="F268" s="12">
        <v>2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9</v>
      </c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>
        <f t="shared" si="20"/>
        <v>9</v>
      </c>
      <c r="AS268" s="8">
        <f t="shared" si="21"/>
        <v>9</v>
      </c>
      <c r="AT268" s="39"/>
      <c r="BC268"/>
    </row>
    <row r="269" spans="1:55" x14ac:dyDescent="0.25">
      <c r="A269" s="7">
        <v>44397</v>
      </c>
      <c r="B269" s="12">
        <v>8</v>
      </c>
      <c r="C269" s="12">
        <v>0</v>
      </c>
      <c r="D269" s="12">
        <v>0</v>
      </c>
      <c r="E269" s="12">
        <v>8</v>
      </c>
      <c r="F269" s="12">
        <v>8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8</v>
      </c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>
        <f t="shared" si="20"/>
        <v>16</v>
      </c>
      <c r="AS269" s="8">
        <f t="shared" si="21"/>
        <v>16</v>
      </c>
      <c r="AT269" s="39" t="s">
        <v>9</v>
      </c>
      <c r="BC269"/>
    </row>
    <row r="270" spans="1:55" x14ac:dyDescent="0.25">
      <c r="A270" s="7">
        <v>44398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2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3</v>
      </c>
      <c r="O270" s="8">
        <v>0</v>
      </c>
      <c r="P270" s="8">
        <v>0</v>
      </c>
      <c r="Q270" s="8">
        <v>5</v>
      </c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>
        <f t="shared" si="20"/>
        <v>5</v>
      </c>
      <c r="AS270" s="8">
        <f t="shared" si="21"/>
        <v>5</v>
      </c>
      <c r="AT270" s="39" t="s">
        <v>9</v>
      </c>
      <c r="BC270"/>
    </row>
    <row r="271" spans="1:55" x14ac:dyDescent="0.25">
      <c r="A271" s="7">
        <v>44399</v>
      </c>
      <c r="B271" s="8">
        <v>0</v>
      </c>
      <c r="C271" s="8">
        <v>0</v>
      </c>
      <c r="D271" s="8">
        <v>5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5</v>
      </c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>
        <f t="shared" si="20"/>
        <v>5</v>
      </c>
      <c r="AS271" s="8">
        <f t="shared" si="21"/>
        <v>5</v>
      </c>
      <c r="AT271" s="39" t="s">
        <v>9</v>
      </c>
      <c r="BC271"/>
    </row>
    <row r="272" spans="1:55" x14ac:dyDescent="0.25">
      <c r="A272" s="7">
        <v>44400</v>
      </c>
      <c r="B272" s="8">
        <v>5</v>
      </c>
      <c r="C272" s="8">
        <v>0</v>
      </c>
      <c r="D272" s="8">
        <v>3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3</v>
      </c>
      <c r="P272" s="8">
        <v>0</v>
      </c>
      <c r="Q272" s="8">
        <v>5</v>
      </c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>
        <f t="shared" si="20"/>
        <v>8</v>
      </c>
      <c r="AS272" s="8">
        <f t="shared" si="21"/>
        <v>8</v>
      </c>
      <c r="AT272" s="39" t="s">
        <v>9</v>
      </c>
      <c r="BC272"/>
    </row>
    <row r="273" spans="1:55" x14ac:dyDescent="0.25">
      <c r="A273" s="7">
        <v>44401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>
        <f t="shared" si="20"/>
        <v>0</v>
      </c>
      <c r="AS273" s="8">
        <f t="shared" si="21"/>
        <v>0</v>
      </c>
      <c r="AT273" s="39"/>
      <c r="BC273"/>
    </row>
    <row r="274" spans="1:55" x14ac:dyDescent="0.25">
      <c r="A274" s="7">
        <v>44402</v>
      </c>
      <c r="B274" s="12">
        <v>0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6</v>
      </c>
      <c r="M274" s="12">
        <v>0</v>
      </c>
      <c r="N274" s="12">
        <v>0</v>
      </c>
      <c r="O274" s="12">
        <v>0</v>
      </c>
      <c r="P274" s="12">
        <v>0</v>
      </c>
      <c r="Q274" s="12">
        <v>6</v>
      </c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>
        <f t="shared" si="20"/>
        <v>6</v>
      </c>
      <c r="AS274" s="8">
        <f t="shared" si="21"/>
        <v>6</v>
      </c>
      <c r="AT274" s="39" t="s">
        <v>9</v>
      </c>
      <c r="BC274"/>
    </row>
    <row r="275" spans="1:55" x14ac:dyDescent="0.25">
      <c r="A275" s="7">
        <v>44403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>
        <f t="shared" si="20"/>
        <v>0</v>
      </c>
      <c r="AS275" s="8">
        <f t="shared" si="21"/>
        <v>0</v>
      </c>
      <c r="AT275" s="39"/>
      <c r="BC275"/>
    </row>
    <row r="276" spans="1:55" x14ac:dyDescent="0.25">
      <c r="A276" s="7">
        <v>44404</v>
      </c>
      <c r="B276" s="12">
        <v>0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>
        <f t="shared" si="20"/>
        <v>0</v>
      </c>
      <c r="AS276" s="8">
        <f t="shared" si="21"/>
        <v>0</v>
      </c>
      <c r="AT276" s="39" t="s">
        <v>9</v>
      </c>
      <c r="BC276"/>
    </row>
    <row r="277" spans="1:55" x14ac:dyDescent="0.25">
      <c r="A277" s="7">
        <v>44405</v>
      </c>
      <c r="B277" s="12">
        <v>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5</v>
      </c>
      <c r="O277" s="12">
        <v>0</v>
      </c>
      <c r="P277" s="12">
        <v>0</v>
      </c>
      <c r="Q277" s="12">
        <v>5</v>
      </c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>
        <f t="shared" ref="AR277:AR308" si="22">B277+D277+F277+H277+J277+L277+N277+P277+R277+T277+V277+X277+Z277+AB277+AD277+AF277+AH277+AJ277+AL277+AN277</f>
        <v>5</v>
      </c>
      <c r="AS277" s="8">
        <f t="shared" ref="AS277:AS308" si="23">C277+E277+G277+I277+K277+M277+O277+Q277+S277+U277+W277+Y277+AA277+AC277+AE277+AG277+AI277+AK277+AM277+AO277</f>
        <v>5</v>
      </c>
      <c r="AT277" s="39" t="s">
        <v>9</v>
      </c>
      <c r="BC277"/>
    </row>
    <row r="278" spans="1:55" x14ac:dyDescent="0.25">
      <c r="A278" s="7">
        <v>44406</v>
      </c>
      <c r="B278" s="12">
        <v>6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8</v>
      </c>
      <c r="M278" s="12">
        <v>0</v>
      </c>
      <c r="N278" s="12">
        <v>6</v>
      </c>
      <c r="O278" s="12">
        <v>6</v>
      </c>
      <c r="P278" s="12">
        <v>0</v>
      </c>
      <c r="Q278" s="12">
        <v>14</v>
      </c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>
        <f t="shared" si="22"/>
        <v>20</v>
      </c>
      <c r="AS278" s="8">
        <f t="shared" si="23"/>
        <v>20</v>
      </c>
      <c r="AT278" s="39" t="s">
        <v>9</v>
      </c>
      <c r="BC278"/>
    </row>
    <row r="279" spans="1:55" x14ac:dyDescent="0.25">
      <c r="A279" s="7">
        <v>44407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>
        <f t="shared" si="22"/>
        <v>0</v>
      </c>
      <c r="AS279" s="8">
        <f t="shared" si="23"/>
        <v>0</v>
      </c>
      <c r="AT279" s="39" t="s">
        <v>9</v>
      </c>
      <c r="BC279"/>
    </row>
    <row r="280" spans="1:55" x14ac:dyDescent="0.25">
      <c r="A280" s="7">
        <v>44408</v>
      </c>
      <c r="B280" s="12">
        <v>0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>
        <f t="shared" si="22"/>
        <v>0</v>
      </c>
      <c r="AS280" s="8">
        <f t="shared" si="23"/>
        <v>0</v>
      </c>
      <c r="AT280" s="39"/>
      <c r="BC280"/>
    </row>
    <row r="281" spans="1:55" x14ac:dyDescent="0.25">
      <c r="A281" s="7">
        <v>44409</v>
      </c>
      <c r="B281" s="12">
        <v>5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5</v>
      </c>
      <c r="M281" s="12">
        <v>5</v>
      </c>
      <c r="N281" s="12">
        <v>0</v>
      </c>
      <c r="O281" s="12">
        <v>0</v>
      </c>
      <c r="P281" s="12">
        <v>0</v>
      </c>
      <c r="Q281" s="12">
        <v>5</v>
      </c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>
        <f t="shared" si="22"/>
        <v>10</v>
      </c>
      <c r="AS281" s="8">
        <f t="shared" si="23"/>
        <v>10</v>
      </c>
      <c r="AT281" s="39" t="s">
        <v>9</v>
      </c>
      <c r="BC281"/>
    </row>
    <row r="282" spans="1:55" x14ac:dyDescent="0.25">
      <c r="A282" s="7">
        <v>44410</v>
      </c>
      <c r="B282" s="12">
        <v>0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>
        <f t="shared" si="22"/>
        <v>0</v>
      </c>
      <c r="AS282" s="8">
        <f t="shared" si="23"/>
        <v>0</v>
      </c>
      <c r="AT282" s="39" t="s">
        <v>9</v>
      </c>
      <c r="BC282"/>
    </row>
    <row r="283" spans="1:55" x14ac:dyDescent="0.25">
      <c r="A283" s="7">
        <v>44411</v>
      </c>
      <c r="B283" s="12">
        <v>3</v>
      </c>
      <c r="C283" s="12">
        <v>0</v>
      </c>
      <c r="D283" s="12">
        <v>3</v>
      </c>
      <c r="E283" s="12">
        <v>3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3</v>
      </c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>
        <f t="shared" si="22"/>
        <v>6</v>
      </c>
      <c r="AS283" s="8">
        <f t="shared" si="23"/>
        <v>6</v>
      </c>
      <c r="AT283" s="39" t="s">
        <v>9</v>
      </c>
      <c r="BC283"/>
    </row>
    <row r="284" spans="1:55" x14ac:dyDescent="0.25">
      <c r="A284" s="7">
        <v>44412</v>
      </c>
      <c r="B284" s="12">
        <v>0</v>
      </c>
      <c r="C284" s="12">
        <v>0</v>
      </c>
      <c r="D284" s="12">
        <v>6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6</v>
      </c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>
        <f t="shared" si="22"/>
        <v>6</v>
      </c>
      <c r="AS284" s="8">
        <f t="shared" si="23"/>
        <v>6</v>
      </c>
      <c r="AT284" s="39" t="s">
        <v>9</v>
      </c>
      <c r="BC284"/>
    </row>
    <row r="285" spans="1:55" x14ac:dyDescent="0.25">
      <c r="A285" s="7">
        <v>44413</v>
      </c>
      <c r="B285" s="12">
        <v>7</v>
      </c>
      <c r="C285" s="12">
        <v>0</v>
      </c>
      <c r="D285" s="12">
        <v>0</v>
      </c>
      <c r="E285" s="12">
        <v>7</v>
      </c>
      <c r="F285" s="12">
        <v>5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2</v>
      </c>
      <c r="M285" s="12">
        <v>0</v>
      </c>
      <c r="N285" s="12">
        <v>0</v>
      </c>
      <c r="O285" s="12">
        <v>0</v>
      </c>
      <c r="P285" s="12">
        <v>0</v>
      </c>
      <c r="Q285" s="12">
        <v>7</v>
      </c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>
        <f t="shared" si="22"/>
        <v>14</v>
      </c>
      <c r="AS285" s="8">
        <f t="shared" si="23"/>
        <v>14</v>
      </c>
      <c r="AT285" s="39" t="s">
        <v>9</v>
      </c>
      <c r="BC285"/>
    </row>
    <row r="286" spans="1:55" x14ac:dyDescent="0.25">
      <c r="A286" s="7">
        <v>44414</v>
      </c>
      <c r="B286" s="12">
        <v>5</v>
      </c>
      <c r="C286" s="12">
        <v>0</v>
      </c>
      <c r="D286" s="12">
        <v>5</v>
      </c>
      <c r="E286" s="12">
        <v>5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5</v>
      </c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>
        <f t="shared" si="22"/>
        <v>10</v>
      </c>
      <c r="AS286" s="8">
        <f t="shared" si="23"/>
        <v>10</v>
      </c>
      <c r="AT286" s="39"/>
      <c r="BC286"/>
    </row>
    <row r="287" spans="1:55" x14ac:dyDescent="0.25">
      <c r="A287" s="7">
        <v>44415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>
        <f t="shared" si="22"/>
        <v>0</v>
      </c>
      <c r="AS287" s="8">
        <f t="shared" si="23"/>
        <v>0</v>
      </c>
      <c r="AT287" s="39"/>
      <c r="BC287"/>
    </row>
    <row r="288" spans="1:55" x14ac:dyDescent="0.25">
      <c r="A288" s="7">
        <v>44416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>
        <f t="shared" si="22"/>
        <v>0</v>
      </c>
      <c r="AS288" s="8">
        <f t="shared" si="23"/>
        <v>0</v>
      </c>
      <c r="AT288" s="39"/>
      <c r="BC288"/>
    </row>
    <row r="289" spans="1:55" x14ac:dyDescent="0.25">
      <c r="A289" s="7">
        <v>44417</v>
      </c>
      <c r="B289" s="8">
        <v>4</v>
      </c>
      <c r="C289" s="8">
        <v>0</v>
      </c>
      <c r="D289" s="8">
        <v>0</v>
      </c>
      <c r="E289" s="8">
        <v>4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>
        <f t="shared" si="22"/>
        <v>4</v>
      </c>
      <c r="AS289" s="8">
        <f t="shared" si="23"/>
        <v>4</v>
      </c>
      <c r="AT289" s="39" t="s">
        <v>9</v>
      </c>
      <c r="BC289"/>
    </row>
    <row r="290" spans="1:55" x14ac:dyDescent="0.25">
      <c r="A290" s="7">
        <v>44418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>
        <f t="shared" si="22"/>
        <v>0</v>
      </c>
      <c r="AS290" s="8">
        <f t="shared" si="23"/>
        <v>0</v>
      </c>
      <c r="AT290" s="39"/>
      <c r="BC290"/>
    </row>
    <row r="291" spans="1:55" x14ac:dyDescent="0.25">
      <c r="A291" s="7">
        <v>44419</v>
      </c>
      <c r="B291" s="8">
        <v>5</v>
      </c>
      <c r="C291" s="8">
        <v>0</v>
      </c>
      <c r="D291" s="8">
        <v>0</v>
      </c>
      <c r="E291" s="8">
        <v>0</v>
      </c>
      <c r="F291" s="8">
        <v>0</v>
      </c>
      <c r="G291" s="8">
        <v>5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>
        <f t="shared" si="22"/>
        <v>5</v>
      </c>
      <c r="AS291" s="8">
        <f t="shared" si="23"/>
        <v>5</v>
      </c>
      <c r="AT291" s="39" t="s">
        <v>9</v>
      </c>
      <c r="BC291"/>
    </row>
    <row r="292" spans="1:55" x14ac:dyDescent="0.25">
      <c r="A292" s="7">
        <v>44420</v>
      </c>
      <c r="B292" s="8">
        <v>5</v>
      </c>
      <c r="C292" s="8">
        <v>0</v>
      </c>
      <c r="D292" s="8">
        <v>10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5</v>
      </c>
      <c r="P292" s="8">
        <v>0</v>
      </c>
      <c r="Q292" s="8">
        <v>10</v>
      </c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>
        <f t="shared" si="22"/>
        <v>15</v>
      </c>
      <c r="AS292" s="8">
        <f t="shared" si="23"/>
        <v>15</v>
      </c>
      <c r="AT292" s="39"/>
      <c r="BC292"/>
    </row>
    <row r="293" spans="1:55" x14ac:dyDescent="0.25">
      <c r="A293" s="7">
        <v>44421</v>
      </c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>
        <f t="shared" si="22"/>
        <v>0</v>
      </c>
      <c r="AS293" s="8">
        <f t="shared" si="23"/>
        <v>0</v>
      </c>
      <c r="AT293" s="39"/>
      <c r="BC293"/>
    </row>
    <row r="294" spans="1:55" x14ac:dyDescent="0.25">
      <c r="A294" s="7">
        <v>44422</v>
      </c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>
        <f t="shared" si="22"/>
        <v>0</v>
      </c>
      <c r="AS294" s="8">
        <f t="shared" si="23"/>
        <v>0</v>
      </c>
      <c r="AT294" s="39" t="s">
        <v>9</v>
      </c>
      <c r="BC294"/>
    </row>
    <row r="295" spans="1:55" x14ac:dyDescent="0.25">
      <c r="A295" s="7">
        <v>44423</v>
      </c>
      <c r="B295" s="12">
        <v>6</v>
      </c>
      <c r="C295" s="12">
        <v>0</v>
      </c>
      <c r="D295" s="12">
        <v>0</v>
      </c>
      <c r="E295" s="12">
        <v>0</v>
      </c>
      <c r="F295" s="12">
        <v>6</v>
      </c>
      <c r="G295" s="12">
        <v>6</v>
      </c>
      <c r="H295" s="12">
        <v>0</v>
      </c>
      <c r="I295" s="12">
        <v>0</v>
      </c>
      <c r="J295" s="12">
        <v>0</v>
      </c>
      <c r="K295" s="12">
        <v>0</v>
      </c>
      <c r="L295" s="12">
        <v>5</v>
      </c>
      <c r="M295" s="12">
        <v>0</v>
      </c>
      <c r="N295" s="12">
        <v>0</v>
      </c>
      <c r="O295" s="12">
        <v>0</v>
      </c>
      <c r="P295" s="12">
        <v>0</v>
      </c>
      <c r="Q295" s="12">
        <v>11</v>
      </c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>
        <f t="shared" si="22"/>
        <v>17</v>
      </c>
      <c r="AS295" s="8">
        <f t="shared" si="23"/>
        <v>17</v>
      </c>
      <c r="AT295" s="39" t="s">
        <v>9</v>
      </c>
      <c r="BC295"/>
    </row>
    <row r="296" spans="1:55" x14ac:dyDescent="0.25">
      <c r="A296" s="7">
        <v>44424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>
        <f t="shared" si="22"/>
        <v>0</v>
      </c>
      <c r="AS296" s="8">
        <f t="shared" si="23"/>
        <v>0</v>
      </c>
      <c r="AT296" s="39" t="s">
        <v>9</v>
      </c>
      <c r="BC296"/>
    </row>
    <row r="297" spans="1:55" x14ac:dyDescent="0.25">
      <c r="A297" s="7">
        <v>44425</v>
      </c>
      <c r="B297" s="12">
        <v>0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>
        <f t="shared" si="22"/>
        <v>0</v>
      </c>
      <c r="AS297" s="8">
        <f t="shared" si="23"/>
        <v>0</v>
      </c>
      <c r="AT297" s="39"/>
      <c r="BC297"/>
    </row>
    <row r="298" spans="1:55" x14ac:dyDescent="0.25">
      <c r="A298" s="7">
        <v>44426</v>
      </c>
      <c r="B298" s="8">
        <v>2</v>
      </c>
      <c r="C298" s="8">
        <v>2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>
        <f t="shared" si="22"/>
        <v>2</v>
      </c>
      <c r="AS298" s="8">
        <f t="shared" si="23"/>
        <v>2</v>
      </c>
      <c r="AT298" s="39" t="s">
        <v>9</v>
      </c>
      <c r="BC298"/>
    </row>
    <row r="299" spans="1:55" x14ac:dyDescent="0.25">
      <c r="A299" s="7">
        <v>44427</v>
      </c>
      <c r="B299" s="12">
        <v>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>
        <f t="shared" si="22"/>
        <v>0</v>
      </c>
      <c r="AS299" s="8">
        <f t="shared" si="23"/>
        <v>0</v>
      </c>
      <c r="AT299" s="39"/>
      <c r="BC299"/>
    </row>
    <row r="300" spans="1:55" x14ac:dyDescent="0.25">
      <c r="A300" s="7">
        <v>44428</v>
      </c>
      <c r="B300" s="12">
        <v>0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6</v>
      </c>
      <c r="M300" s="12">
        <v>0</v>
      </c>
      <c r="N300" s="12">
        <v>0</v>
      </c>
      <c r="O300" s="12">
        <v>0</v>
      </c>
      <c r="P300" s="12">
        <v>0</v>
      </c>
      <c r="Q300" s="12">
        <v>6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>
        <f t="shared" si="22"/>
        <v>6</v>
      </c>
      <c r="AS300" s="8">
        <f t="shared" si="23"/>
        <v>6</v>
      </c>
      <c r="AT300" s="39"/>
      <c r="BC300"/>
    </row>
    <row r="301" spans="1:55" x14ac:dyDescent="0.25">
      <c r="A301" s="7">
        <v>44429</v>
      </c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8</v>
      </c>
      <c r="O301" s="12">
        <v>0</v>
      </c>
      <c r="P301" s="12">
        <v>0</v>
      </c>
      <c r="Q301" s="12">
        <v>8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>
        <f t="shared" si="22"/>
        <v>8</v>
      </c>
      <c r="AS301" s="8">
        <f t="shared" si="23"/>
        <v>8</v>
      </c>
      <c r="AT301" s="39"/>
      <c r="BC301"/>
    </row>
    <row r="302" spans="1:55" x14ac:dyDescent="0.25">
      <c r="A302" s="7">
        <v>44430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2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2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>
        <f t="shared" si="22"/>
        <v>2</v>
      </c>
      <c r="AS302" s="8">
        <f t="shared" si="23"/>
        <v>2</v>
      </c>
      <c r="AT302" s="39"/>
      <c r="BC302"/>
    </row>
    <row r="303" spans="1:55" x14ac:dyDescent="0.25">
      <c r="A303" s="7">
        <v>44431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2</v>
      </c>
      <c r="M303" s="12">
        <v>0</v>
      </c>
      <c r="N303" s="12">
        <v>0</v>
      </c>
      <c r="O303" s="12">
        <v>0</v>
      </c>
      <c r="P303" s="12">
        <v>0</v>
      </c>
      <c r="Q303" s="12">
        <v>2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>
        <f t="shared" si="22"/>
        <v>2</v>
      </c>
      <c r="AS303" s="8">
        <f t="shared" si="23"/>
        <v>2</v>
      </c>
      <c r="AT303" s="39"/>
      <c r="BC303"/>
    </row>
    <row r="304" spans="1:55" x14ac:dyDescent="0.25">
      <c r="A304" s="7">
        <v>44432</v>
      </c>
      <c r="B304" s="12">
        <v>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8</v>
      </c>
      <c r="M304" s="12">
        <v>0</v>
      </c>
      <c r="N304" s="12">
        <v>0</v>
      </c>
      <c r="O304" s="12">
        <v>0</v>
      </c>
      <c r="P304" s="12">
        <v>0</v>
      </c>
      <c r="Q304" s="12">
        <v>8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>
        <f t="shared" si="22"/>
        <v>8</v>
      </c>
      <c r="AS304" s="8">
        <f t="shared" si="23"/>
        <v>8</v>
      </c>
      <c r="AT304" s="39"/>
      <c r="BC304"/>
    </row>
    <row r="305" spans="1:55" x14ac:dyDescent="0.25">
      <c r="A305" s="7">
        <v>44433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>
        <f t="shared" si="22"/>
        <v>0</v>
      </c>
      <c r="AS305" s="8">
        <f t="shared" si="23"/>
        <v>0</v>
      </c>
      <c r="AT305" s="39"/>
      <c r="BC305"/>
    </row>
    <row r="306" spans="1:55" x14ac:dyDescent="0.25">
      <c r="A306" s="7">
        <v>44434</v>
      </c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>
        <f t="shared" si="22"/>
        <v>0</v>
      </c>
      <c r="AS306" s="8">
        <f t="shared" si="23"/>
        <v>0</v>
      </c>
      <c r="AT306" s="39"/>
      <c r="BC306"/>
    </row>
    <row r="307" spans="1:55" x14ac:dyDescent="0.25">
      <c r="A307" s="7">
        <v>44435</v>
      </c>
      <c r="B307" s="8">
        <v>0</v>
      </c>
      <c r="C307" s="8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>
        <f t="shared" si="22"/>
        <v>0</v>
      </c>
      <c r="AS307" s="8">
        <f t="shared" si="23"/>
        <v>0</v>
      </c>
      <c r="AT307" s="39"/>
      <c r="AU307" t="s">
        <v>11</v>
      </c>
      <c r="BC307"/>
    </row>
    <row r="308" spans="1:55" x14ac:dyDescent="0.25">
      <c r="A308" s="7">
        <v>44436</v>
      </c>
      <c r="B308" s="12">
        <v>5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3</v>
      </c>
      <c r="M308" s="12">
        <v>0</v>
      </c>
      <c r="N308" s="12">
        <v>0</v>
      </c>
      <c r="O308" s="12">
        <v>0</v>
      </c>
      <c r="P308" s="12">
        <v>0</v>
      </c>
      <c r="Q308" s="12">
        <v>8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>
        <f t="shared" si="22"/>
        <v>8</v>
      </c>
      <c r="AS308" s="8">
        <f t="shared" si="23"/>
        <v>8</v>
      </c>
      <c r="AT308" s="39"/>
      <c r="AU308">
        <v>1</v>
      </c>
      <c r="AV308" t="s">
        <v>10</v>
      </c>
      <c r="BC308"/>
    </row>
    <row r="309" spans="1:55" x14ac:dyDescent="0.25">
      <c r="A309" s="7">
        <v>44437</v>
      </c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>
        <f t="shared" ref="AR309:AR318" si="24">B309+D309+F309+H309+J309+L309+N309+P309+R309+T309+V309+X309+Z309+AB309+AD309+AF309+AH309+AJ309+AL309+AN309</f>
        <v>0</v>
      </c>
      <c r="AS309" s="8">
        <f t="shared" ref="AS309:AS318" si="25">C309+E309+G309+I309+K309+M309+O309+Q309+S309+U309+W309+Y309+AA309+AC309+AE309+AG309+AI309+AK309+AM309+AO309</f>
        <v>0</v>
      </c>
      <c r="AT309" s="39"/>
      <c r="AU309">
        <v>2</v>
      </c>
      <c r="AV309" t="s">
        <v>37</v>
      </c>
      <c r="BC309"/>
    </row>
    <row r="310" spans="1:55" x14ac:dyDescent="0.25">
      <c r="A310" s="7">
        <v>44438</v>
      </c>
      <c r="B310" s="12">
        <v>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>
        <f t="shared" si="24"/>
        <v>0</v>
      </c>
      <c r="AS310" s="8">
        <f t="shared" si="25"/>
        <v>0</v>
      </c>
      <c r="AT310" s="39"/>
      <c r="AU310">
        <v>3</v>
      </c>
      <c r="AV310" t="s">
        <v>24</v>
      </c>
      <c r="BC310"/>
    </row>
    <row r="311" spans="1:55" x14ac:dyDescent="0.25">
      <c r="A311" s="7">
        <v>44439</v>
      </c>
      <c r="B311" s="12">
        <v>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1</v>
      </c>
      <c r="K311" s="12">
        <v>0</v>
      </c>
      <c r="L311" s="12">
        <v>2</v>
      </c>
      <c r="M311" s="12">
        <v>0</v>
      </c>
      <c r="N311" s="12">
        <v>0</v>
      </c>
      <c r="O311" s="12">
        <v>0</v>
      </c>
      <c r="P311" s="12">
        <v>0</v>
      </c>
      <c r="Q311" s="12">
        <v>3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>
        <f t="shared" si="24"/>
        <v>5</v>
      </c>
      <c r="AS311" s="8">
        <f t="shared" si="25"/>
        <v>3</v>
      </c>
      <c r="AT311" s="39"/>
      <c r="AU311">
        <v>4</v>
      </c>
      <c r="AV311" t="s">
        <v>25</v>
      </c>
      <c r="BC311"/>
    </row>
    <row r="312" spans="1:55" x14ac:dyDescent="0.25">
      <c r="A312" s="7">
        <v>44440</v>
      </c>
      <c r="B312" s="12">
        <v>5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5</v>
      </c>
      <c r="M312" s="12">
        <v>5</v>
      </c>
      <c r="N312" s="12">
        <v>0</v>
      </c>
      <c r="O312" s="12">
        <v>0</v>
      </c>
      <c r="P312" s="12">
        <v>0</v>
      </c>
      <c r="Q312" s="12">
        <v>5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>
        <f t="shared" si="24"/>
        <v>10</v>
      </c>
      <c r="AS312" s="8">
        <f t="shared" si="25"/>
        <v>10</v>
      </c>
      <c r="AT312" s="39"/>
      <c r="AU312">
        <v>5</v>
      </c>
      <c r="AV312" t="s">
        <v>38</v>
      </c>
      <c r="BC312"/>
    </row>
    <row r="313" spans="1:55" x14ac:dyDescent="0.25">
      <c r="A313" s="7">
        <v>44441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>
        <f t="shared" si="24"/>
        <v>0</v>
      </c>
      <c r="AS313" s="8">
        <f t="shared" si="25"/>
        <v>0</v>
      </c>
      <c r="AT313" s="39"/>
      <c r="AU313">
        <v>6</v>
      </c>
      <c r="AV313" t="s">
        <v>39</v>
      </c>
      <c r="BC313"/>
    </row>
    <row r="314" spans="1:55" x14ac:dyDescent="0.25">
      <c r="A314" s="7">
        <v>44442</v>
      </c>
      <c r="B314" s="12">
        <v>0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2</v>
      </c>
      <c r="M314" s="12">
        <v>0</v>
      </c>
      <c r="N314" s="12">
        <v>0</v>
      </c>
      <c r="O314" s="12">
        <v>0</v>
      </c>
      <c r="P314" s="12">
        <v>0</v>
      </c>
      <c r="Q314" s="12">
        <v>2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>
        <f t="shared" si="24"/>
        <v>2</v>
      </c>
      <c r="AS314" s="8">
        <f t="shared" si="25"/>
        <v>2</v>
      </c>
      <c r="AT314" s="39"/>
      <c r="AU314">
        <v>7</v>
      </c>
      <c r="AV314" t="s">
        <v>40</v>
      </c>
      <c r="BC314"/>
    </row>
    <row r="315" spans="1:55" x14ac:dyDescent="0.25">
      <c r="A315" s="7">
        <v>44443</v>
      </c>
      <c r="B315" s="12">
        <v>0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>
        <f t="shared" si="24"/>
        <v>0</v>
      </c>
      <c r="AS315" s="8">
        <f t="shared" si="25"/>
        <v>0</v>
      </c>
      <c r="AT315" s="39"/>
      <c r="AU315">
        <v>8</v>
      </c>
      <c r="AV315" t="s">
        <v>10</v>
      </c>
      <c r="BC315"/>
    </row>
    <row r="316" spans="1:55" x14ac:dyDescent="0.25">
      <c r="A316" s="7">
        <v>44444</v>
      </c>
      <c r="B316" s="12">
        <v>0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>
        <f t="shared" si="24"/>
        <v>0</v>
      </c>
      <c r="AS316" s="8">
        <f t="shared" si="25"/>
        <v>0</v>
      </c>
      <c r="AT316" s="39"/>
      <c r="BC316"/>
    </row>
    <row r="317" spans="1:55" x14ac:dyDescent="0.25">
      <c r="A317" s="7">
        <v>44450</v>
      </c>
      <c r="B317" s="12">
        <v>0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>
        <f t="shared" si="24"/>
        <v>0</v>
      </c>
      <c r="AS317" s="8">
        <f t="shared" si="25"/>
        <v>0</v>
      </c>
      <c r="AT317" s="39"/>
      <c r="BC317"/>
    </row>
    <row r="318" spans="1:55" x14ac:dyDescent="0.25">
      <c r="A318" s="7">
        <v>44451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>
        <f t="shared" si="24"/>
        <v>0</v>
      </c>
      <c r="AS318" s="8">
        <f t="shared" si="25"/>
        <v>0</v>
      </c>
      <c r="AT318" s="39" t="s">
        <v>9</v>
      </c>
      <c r="BC318"/>
    </row>
    <row r="319" spans="1:55" ht="15.75" thickBot="1" x14ac:dyDescent="0.3">
      <c r="A319" s="19" t="s">
        <v>1</v>
      </c>
      <c r="B319" s="20">
        <f t="shared" ref="B319:AO319" si="26">SUM(B245:B318)</f>
        <v>95</v>
      </c>
      <c r="C319" s="20">
        <f t="shared" si="26"/>
        <v>2</v>
      </c>
      <c r="D319" s="20">
        <f t="shared" si="26"/>
        <v>41</v>
      </c>
      <c r="E319" s="20">
        <f t="shared" si="26"/>
        <v>36</v>
      </c>
      <c r="F319" s="20">
        <f t="shared" si="26"/>
        <v>44</v>
      </c>
      <c r="G319" s="20">
        <f t="shared" si="26"/>
        <v>14</v>
      </c>
      <c r="H319" s="20">
        <f t="shared" si="26"/>
        <v>2</v>
      </c>
      <c r="I319" s="20">
        <f t="shared" si="26"/>
        <v>0</v>
      </c>
      <c r="J319" s="20">
        <f t="shared" si="26"/>
        <v>3</v>
      </c>
      <c r="K319" s="20">
        <f t="shared" si="26"/>
        <v>2</v>
      </c>
      <c r="L319" s="20">
        <f t="shared" si="26"/>
        <v>58</v>
      </c>
      <c r="M319" s="20">
        <f t="shared" si="26"/>
        <v>18</v>
      </c>
      <c r="N319" s="20">
        <f t="shared" si="26"/>
        <v>23</v>
      </c>
      <c r="O319" s="20">
        <f t="shared" si="26"/>
        <v>14</v>
      </c>
      <c r="P319" s="20">
        <f t="shared" si="26"/>
        <v>0</v>
      </c>
      <c r="Q319" s="20">
        <f t="shared" si="26"/>
        <v>178</v>
      </c>
      <c r="R319" s="20">
        <f t="shared" si="26"/>
        <v>0</v>
      </c>
      <c r="S319" s="20">
        <f t="shared" si="26"/>
        <v>0</v>
      </c>
      <c r="T319" s="20">
        <f>SUM(T245:T318)</f>
        <v>0</v>
      </c>
      <c r="U319" s="20">
        <f>SUM(U245:U318)</f>
        <v>0</v>
      </c>
      <c r="V319" s="20">
        <f t="shared" si="26"/>
        <v>0</v>
      </c>
      <c r="W319" s="20">
        <f t="shared" si="26"/>
        <v>0</v>
      </c>
      <c r="X319" s="20">
        <f t="shared" si="26"/>
        <v>0</v>
      </c>
      <c r="Y319" s="20">
        <f t="shared" si="26"/>
        <v>0</v>
      </c>
      <c r="Z319" s="20">
        <f t="shared" si="26"/>
        <v>0</v>
      </c>
      <c r="AA319" s="20">
        <f t="shared" si="26"/>
        <v>0</v>
      </c>
      <c r="AB319" s="20">
        <f t="shared" si="26"/>
        <v>0</v>
      </c>
      <c r="AC319" s="20">
        <f t="shared" si="26"/>
        <v>0</v>
      </c>
      <c r="AD319" s="20">
        <f t="shared" si="26"/>
        <v>0</v>
      </c>
      <c r="AE319" s="20">
        <f t="shared" si="26"/>
        <v>0</v>
      </c>
      <c r="AF319" s="20">
        <f t="shared" si="26"/>
        <v>0</v>
      </c>
      <c r="AG319" s="20">
        <f t="shared" si="26"/>
        <v>0</v>
      </c>
      <c r="AH319" s="20">
        <f t="shared" si="26"/>
        <v>0</v>
      </c>
      <c r="AI319" s="20">
        <f t="shared" si="26"/>
        <v>0</v>
      </c>
      <c r="AJ319" s="20">
        <f t="shared" si="26"/>
        <v>0</v>
      </c>
      <c r="AK319" s="20">
        <f t="shared" si="26"/>
        <v>0</v>
      </c>
      <c r="AL319" s="20">
        <f t="shared" si="26"/>
        <v>0</v>
      </c>
      <c r="AM319" s="20">
        <f t="shared" si="26"/>
        <v>0</v>
      </c>
      <c r="AN319" s="20">
        <f t="shared" si="26"/>
        <v>0</v>
      </c>
      <c r="AO319" s="20">
        <f t="shared" si="26"/>
        <v>0</v>
      </c>
      <c r="AP319" s="20"/>
      <c r="AQ319" s="20"/>
      <c r="AR319" s="20">
        <f>SUM(AR245:AR318)</f>
        <v>266</v>
      </c>
      <c r="AS319" s="20">
        <f>SUM(AS245:AS318)</f>
        <v>264</v>
      </c>
      <c r="AT319" s="42"/>
      <c r="BC319"/>
    </row>
    <row r="320" spans="1:55" ht="15.75" thickBot="1" x14ac:dyDescent="0.3">
      <c r="AT320" s="16"/>
      <c r="BC320"/>
    </row>
    <row r="321" spans="1:55" ht="18.75" x14ac:dyDescent="0.3">
      <c r="A321" s="2" t="s">
        <v>32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41"/>
      <c r="BC321"/>
    </row>
    <row r="322" spans="1:55" x14ac:dyDescent="0.25">
      <c r="A322" s="10"/>
      <c r="B322" s="33" t="s">
        <v>2</v>
      </c>
      <c r="C322" s="34" t="s">
        <v>3</v>
      </c>
      <c r="D322" s="32" t="s">
        <v>2</v>
      </c>
      <c r="E322" s="32" t="s">
        <v>3</v>
      </c>
      <c r="F322" s="33" t="s">
        <v>2</v>
      </c>
      <c r="G322" s="34" t="s">
        <v>3</v>
      </c>
      <c r="H322" s="32" t="s">
        <v>2</v>
      </c>
      <c r="I322" s="32" t="s">
        <v>3</v>
      </c>
      <c r="J322" s="33" t="s">
        <v>2</v>
      </c>
      <c r="K322" s="34" t="s">
        <v>3</v>
      </c>
      <c r="L322" s="32" t="s">
        <v>2</v>
      </c>
      <c r="M322" s="32" t="s">
        <v>3</v>
      </c>
      <c r="N322" s="33" t="s">
        <v>2</v>
      </c>
      <c r="O322" s="34" t="s">
        <v>3</v>
      </c>
      <c r="P322" s="32" t="s">
        <v>2</v>
      </c>
      <c r="Q322" s="32" t="s">
        <v>3</v>
      </c>
      <c r="R322" s="33" t="s">
        <v>2</v>
      </c>
      <c r="S322" s="34" t="s">
        <v>3</v>
      </c>
      <c r="T322" s="32" t="s">
        <v>2</v>
      </c>
      <c r="U322" s="32" t="s">
        <v>3</v>
      </c>
      <c r="V322" s="33" t="s">
        <v>2</v>
      </c>
      <c r="W322" s="34" t="s">
        <v>3</v>
      </c>
      <c r="X322" s="32" t="s">
        <v>2</v>
      </c>
      <c r="Y322" s="32" t="s">
        <v>3</v>
      </c>
      <c r="Z322" s="33" t="s">
        <v>2</v>
      </c>
      <c r="AA322" s="34" t="s">
        <v>3</v>
      </c>
      <c r="AB322" s="32" t="s">
        <v>2</v>
      </c>
      <c r="AC322" s="32" t="s">
        <v>3</v>
      </c>
      <c r="AD322" s="33" t="s">
        <v>2</v>
      </c>
      <c r="AE322" s="34" t="s">
        <v>3</v>
      </c>
      <c r="AF322" s="32" t="s">
        <v>2</v>
      </c>
      <c r="AG322" s="32" t="s">
        <v>3</v>
      </c>
      <c r="AH322" s="33" t="s">
        <v>2</v>
      </c>
      <c r="AI322" s="34" t="s">
        <v>3</v>
      </c>
      <c r="AJ322" s="32" t="s">
        <v>2</v>
      </c>
      <c r="AK322" s="32" t="s">
        <v>3</v>
      </c>
      <c r="AL322" s="33" t="s">
        <v>2</v>
      </c>
      <c r="AM322" s="34" t="s">
        <v>3</v>
      </c>
      <c r="AN322" s="32" t="s">
        <v>2</v>
      </c>
      <c r="AO322" s="32" t="s">
        <v>3</v>
      </c>
      <c r="AP322" s="8"/>
      <c r="AQ322" s="8"/>
      <c r="AR322" s="8"/>
      <c r="AS322" s="8"/>
      <c r="AT322" s="39"/>
      <c r="BC322"/>
    </row>
    <row r="323" spans="1:55" x14ac:dyDescent="0.25">
      <c r="A323" s="10" t="s">
        <v>11</v>
      </c>
      <c r="B323" s="44">
        <v>1</v>
      </c>
      <c r="C323" s="45"/>
      <c r="D323" s="43">
        <v>2</v>
      </c>
      <c r="E323" s="43"/>
      <c r="F323" s="44">
        <v>3</v>
      </c>
      <c r="G323" s="45"/>
      <c r="H323" s="43">
        <v>4</v>
      </c>
      <c r="I323" s="43"/>
      <c r="J323" s="44">
        <v>5</v>
      </c>
      <c r="K323" s="45"/>
      <c r="L323" s="43">
        <v>6</v>
      </c>
      <c r="M323" s="43"/>
      <c r="N323" s="44">
        <v>7</v>
      </c>
      <c r="O323" s="45"/>
      <c r="P323" s="43">
        <v>8</v>
      </c>
      <c r="Q323" s="43"/>
      <c r="R323" s="44">
        <v>9</v>
      </c>
      <c r="S323" s="45"/>
      <c r="T323" s="43">
        <v>10</v>
      </c>
      <c r="U323" s="43"/>
      <c r="V323" s="44">
        <v>11</v>
      </c>
      <c r="W323" s="45"/>
      <c r="X323" s="43">
        <v>12</v>
      </c>
      <c r="Y323" s="43"/>
      <c r="Z323" s="44">
        <v>13</v>
      </c>
      <c r="AA323" s="45"/>
      <c r="AB323" s="43">
        <v>14</v>
      </c>
      <c r="AC323" s="43"/>
      <c r="AD323" s="44">
        <v>15</v>
      </c>
      <c r="AE323" s="45"/>
      <c r="AF323" s="43">
        <v>16</v>
      </c>
      <c r="AG323" s="43"/>
      <c r="AH323" s="44">
        <v>17</v>
      </c>
      <c r="AI323" s="45"/>
      <c r="AJ323" s="43">
        <v>18</v>
      </c>
      <c r="AK323" s="43"/>
      <c r="AL323" s="44">
        <v>19</v>
      </c>
      <c r="AM323" s="45"/>
      <c r="AN323" s="43">
        <v>20</v>
      </c>
      <c r="AO323" s="43"/>
      <c r="AP323" s="8"/>
      <c r="AQ323" s="8"/>
      <c r="AR323" s="8" t="s">
        <v>4</v>
      </c>
      <c r="AS323" s="8" t="s">
        <v>5</v>
      </c>
      <c r="AT323" s="39" t="s">
        <v>8</v>
      </c>
      <c r="BC323"/>
    </row>
    <row r="324" spans="1:55" x14ac:dyDescent="0.25">
      <c r="A324" s="7">
        <v>44329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/>
      <c r="AQ324" s="8"/>
      <c r="AR324" s="8">
        <f t="shared" ref="AR324:AS331" si="27">B324+D324+F324+H324+J324+L324+N324+P324+R324+T324+V324+X324+Z324+AB324+AD324+AF324+AH324+AJ324+AL324+AN324</f>
        <v>0</v>
      </c>
      <c r="AS324" s="8">
        <f t="shared" si="27"/>
        <v>0</v>
      </c>
      <c r="AT324" s="39"/>
      <c r="BC324"/>
    </row>
    <row r="325" spans="1:55" x14ac:dyDescent="0.25">
      <c r="A325" s="7">
        <v>44330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/>
      <c r="AQ325" s="8"/>
      <c r="AR325" s="8">
        <f t="shared" si="27"/>
        <v>0</v>
      </c>
      <c r="AS325" s="8">
        <f t="shared" si="27"/>
        <v>0</v>
      </c>
      <c r="AT325" s="39"/>
      <c r="BC325"/>
    </row>
    <row r="326" spans="1:55" x14ac:dyDescent="0.25">
      <c r="A326" s="7">
        <v>44331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1</v>
      </c>
      <c r="Q326" s="8">
        <v>0</v>
      </c>
      <c r="R326" s="8">
        <v>0</v>
      </c>
      <c r="S326" s="8">
        <v>0</v>
      </c>
      <c r="T326" s="8">
        <v>0</v>
      </c>
      <c r="U326" s="8">
        <v>1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/>
      <c r="AQ326" s="8"/>
      <c r="AR326" s="8">
        <f t="shared" si="27"/>
        <v>1</v>
      </c>
      <c r="AS326" s="8">
        <f t="shared" si="27"/>
        <v>1</v>
      </c>
      <c r="AT326" s="39"/>
      <c r="BC326"/>
    </row>
    <row r="327" spans="1:55" x14ac:dyDescent="0.25">
      <c r="A327" s="7">
        <v>44332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12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/>
      <c r="AQ327" s="8"/>
      <c r="AR327" s="8">
        <f t="shared" si="27"/>
        <v>0</v>
      </c>
      <c r="AS327" s="8">
        <f t="shared" si="27"/>
        <v>0</v>
      </c>
      <c r="AT327" s="39"/>
      <c r="BC327"/>
    </row>
    <row r="328" spans="1:55" x14ac:dyDescent="0.25">
      <c r="A328" s="7">
        <v>44338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12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/>
      <c r="AQ328" s="8"/>
      <c r="AR328" s="8">
        <f t="shared" si="27"/>
        <v>0</v>
      </c>
      <c r="AS328" s="8">
        <f t="shared" si="27"/>
        <v>0</v>
      </c>
      <c r="AT328" s="39"/>
      <c r="BC328"/>
    </row>
    <row r="329" spans="1:55" x14ac:dyDescent="0.25">
      <c r="A329" s="7">
        <v>44339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12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/>
      <c r="AQ329" s="8"/>
      <c r="AR329" s="8">
        <f t="shared" si="27"/>
        <v>0</v>
      </c>
      <c r="AS329" s="8">
        <f t="shared" si="27"/>
        <v>0</v>
      </c>
      <c r="AT329" s="39"/>
      <c r="BC329"/>
    </row>
    <row r="330" spans="1:55" x14ac:dyDescent="0.25">
      <c r="A330" s="7">
        <v>44340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12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/>
      <c r="AQ330" s="8"/>
      <c r="AR330" s="8">
        <f t="shared" si="27"/>
        <v>0</v>
      </c>
      <c r="AS330" s="8">
        <f t="shared" si="27"/>
        <v>0</v>
      </c>
      <c r="AT330" s="39"/>
      <c r="BC330"/>
    </row>
    <row r="331" spans="1:55" x14ac:dyDescent="0.25">
      <c r="A331" s="7">
        <v>44345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12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/>
      <c r="AQ331" s="8"/>
      <c r="AR331" s="8">
        <f t="shared" si="27"/>
        <v>0</v>
      </c>
      <c r="AS331" s="8">
        <f t="shared" si="27"/>
        <v>0</v>
      </c>
      <c r="AT331" s="39"/>
      <c r="BC331"/>
    </row>
    <row r="332" spans="1:55" x14ac:dyDescent="0.25">
      <c r="A332" s="7">
        <v>44346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2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2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12">
        <v>0</v>
      </c>
      <c r="AP332" s="8"/>
      <c r="AQ332" s="8"/>
      <c r="AR332" s="8">
        <f>B332+D332+F332+H332+J332+L332+N333+P332+R332+T332+V332+X332+Z332+AB332+AD332+AF332+AH332+AJ332+AL332+AN332</f>
        <v>2</v>
      </c>
      <c r="AS332" s="8">
        <f>C332+E332+G332+I332+K332+M333+O333+Q332+S332+U332+W332+Y332+AA332+AC332+AE332+AG332+AI332+AK332+AM332+AO332</f>
        <v>2</v>
      </c>
      <c r="AT332" s="39"/>
      <c r="BC332"/>
    </row>
    <row r="333" spans="1:55" x14ac:dyDescent="0.25">
      <c r="A333" s="7">
        <v>44352</v>
      </c>
      <c r="B333" s="8">
        <v>0</v>
      </c>
      <c r="C333" s="12">
        <v>0</v>
      </c>
      <c r="D333" s="8">
        <v>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12">
        <v>0</v>
      </c>
      <c r="L333" s="8">
        <v>0</v>
      </c>
      <c r="M333" s="8">
        <v>0</v>
      </c>
      <c r="N333" s="8">
        <v>0</v>
      </c>
      <c r="O333" s="8">
        <v>0</v>
      </c>
      <c r="P333" s="12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12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1</v>
      </c>
      <c r="AP333" s="8"/>
      <c r="AQ333" s="8"/>
      <c r="AR333" s="8">
        <f>B333+D333+F333+H333+J333+L333+N334+P333+R333+T333+V333+X333+Z333+AB333+AD333+AF333+AH333+AJ333+AL333+AN333</f>
        <v>1</v>
      </c>
      <c r="AS333" s="8">
        <f>C333+E333+G333+I333+K333+M334+O334+Q333+S333+U333+W333+Y333+AA333+AC333+AE333+AG333+AI333+AK333+AM333+AO333</f>
        <v>1</v>
      </c>
      <c r="AT333" s="39" t="s">
        <v>9</v>
      </c>
      <c r="BC333"/>
    </row>
    <row r="334" spans="1:55" x14ac:dyDescent="0.25">
      <c r="A334" s="7">
        <v>44353</v>
      </c>
      <c r="B334" s="8">
        <v>3</v>
      </c>
      <c r="C334" s="12">
        <v>0</v>
      </c>
      <c r="D334" s="12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</v>
      </c>
      <c r="L334" s="8">
        <v>0</v>
      </c>
      <c r="M334" s="8">
        <v>0</v>
      </c>
      <c r="N334" s="8">
        <v>0</v>
      </c>
      <c r="O334" s="8">
        <v>0</v>
      </c>
      <c r="P334" s="12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12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12">
        <v>0</v>
      </c>
      <c r="AP334" s="8"/>
      <c r="AQ334" s="8"/>
      <c r="AR334" s="8">
        <f t="shared" ref="AR334:AR365" si="28">B334+D334+F334+H334+J334+L334+N334+P334+R334+T334+V334+X334+Z334+AB334+AD334+AF334+AH334+AJ334+AL334+AN334</f>
        <v>3</v>
      </c>
      <c r="AS334" s="8">
        <f t="shared" ref="AS334:AS365" si="29">C334+E334+G334+I334+K334+M334+O334+Q334+S334+U334+W334+Y334+AA334+AC334+AE334+AG334+AI334+AK334+AM334+AO334</f>
        <v>3</v>
      </c>
      <c r="AT334" s="39" t="s">
        <v>9</v>
      </c>
      <c r="BC334"/>
    </row>
    <row r="335" spans="1:55" x14ac:dyDescent="0.25">
      <c r="A335" s="7">
        <v>44359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8"/>
      <c r="AQ335" s="8"/>
      <c r="AR335" s="8">
        <f t="shared" si="28"/>
        <v>0</v>
      </c>
      <c r="AS335" s="8">
        <f t="shared" si="29"/>
        <v>0</v>
      </c>
      <c r="AT335" s="39" t="s">
        <v>9</v>
      </c>
      <c r="BC335"/>
    </row>
    <row r="336" spans="1:55" x14ac:dyDescent="0.25">
      <c r="A336" s="7">
        <v>44360</v>
      </c>
      <c r="B336" s="12">
        <v>2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2</v>
      </c>
      <c r="K336" s="12">
        <v>0</v>
      </c>
      <c r="L336" s="12">
        <v>2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2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3</v>
      </c>
      <c r="AM336" s="12">
        <v>0</v>
      </c>
      <c r="AN336" s="12">
        <v>0</v>
      </c>
      <c r="AO336" s="12">
        <v>5</v>
      </c>
      <c r="AP336" s="8"/>
      <c r="AQ336" s="8"/>
      <c r="AR336" s="8">
        <f t="shared" si="28"/>
        <v>9</v>
      </c>
      <c r="AS336" s="8">
        <f t="shared" si="29"/>
        <v>7</v>
      </c>
      <c r="AT336" s="39"/>
      <c r="BC336"/>
    </row>
    <row r="337" spans="1:55" x14ac:dyDescent="0.25">
      <c r="A337" s="7">
        <v>44366</v>
      </c>
      <c r="B337" s="12">
        <v>0</v>
      </c>
      <c r="C337" s="12">
        <v>0</v>
      </c>
      <c r="D337" s="12">
        <v>0</v>
      </c>
      <c r="E337" s="12">
        <v>0</v>
      </c>
      <c r="F337" s="12">
        <v>2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2</v>
      </c>
      <c r="AP337" s="8"/>
      <c r="AQ337" s="8"/>
      <c r="AR337" s="8">
        <f t="shared" si="28"/>
        <v>2</v>
      </c>
      <c r="AS337" s="8">
        <f t="shared" si="29"/>
        <v>2</v>
      </c>
      <c r="AT337" s="39" t="s">
        <v>9</v>
      </c>
      <c r="BC337"/>
    </row>
    <row r="338" spans="1:55" x14ac:dyDescent="0.25">
      <c r="A338" s="7">
        <v>44367</v>
      </c>
      <c r="B338" s="12">
        <v>0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2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2</v>
      </c>
      <c r="AP338" s="8"/>
      <c r="AQ338" s="8"/>
      <c r="AR338" s="8">
        <f t="shared" si="28"/>
        <v>2</v>
      </c>
      <c r="AS338" s="8">
        <f t="shared" si="29"/>
        <v>2</v>
      </c>
      <c r="AT338" s="39" t="s">
        <v>9</v>
      </c>
      <c r="BC338"/>
    </row>
    <row r="339" spans="1:55" x14ac:dyDescent="0.25">
      <c r="A339" s="7">
        <v>44373</v>
      </c>
      <c r="B339" s="12">
        <v>4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4</v>
      </c>
      <c r="O339" s="12">
        <v>4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4</v>
      </c>
      <c r="AP339" s="8"/>
      <c r="AQ339" s="8"/>
      <c r="AR339" s="8">
        <f t="shared" si="28"/>
        <v>8</v>
      </c>
      <c r="AS339" s="8">
        <f t="shared" si="29"/>
        <v>8</v>
      </c>
      <c r="AT339" s="39" t="s">
        <v>9</v>
      </c>
      <c r="BC339"/>
    </row>
    <row r="340" spans="1:55" x14ac:dyDescent="0.25">
      <c r="A340" s="7">
        <v>44374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8"/>
      <c r="AQ340" s="8"/>
      <c r="AR340" s="8">
        <f t="shared" si="28"/>
        <v>0</v>
      </c>
      <c r="AS340" s="8">
        <f t="shared" si="29"/>
        <v>0</v>
      </c>
      <c r="AT340" s="39" t="s">
        <v>9</v>
      </c>
      <c r="BC340"/>
    </row>
    <row r="341" spans="1:55" x14ac:dyDescent="0.25">
      <c r="A341" s="7">
        <v>44380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2</v>
      </c>
      <c r="AK341" s="12">
        <v>0</v>
      </c>
      <c r="AL341" s="12">
        <v>0</v>
      </c>
      <c r="AM341" s="12">
        <v>0</v>
      </c>
      <c r="AN341" s="12">
        <v>0</v>
      </c>
      <c r="AO341" s="12">
        <v>2</v>
      </c>
      <c r="AP341" s="8"/>
      <c r="AQ341" s="8"/>
      <c r="AR341" s="8">
        <f t="shared" si="28"/>
        <v>2</v>
      </c>
      <c r="AS341" s="8">
        <f t="shared" si="29"/>
        <v>2</v>
      </c>
      <c r="AT341" s="39"/>
      <c r="BC341"/>
    </row>
    <row r="342" spans="1:55" x14ac:dyDescent="0.25">
      <c r="A342" s="7">
        <v>44381</v>
      </c>
      <c r="B342" s="12">
        <v>2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5</v>
      </c>
      <c r="K342" s="12">
        <v>2</v>
      </c>
      <c r="L342" s="12">
        <v>0</v>
      </c>
      <c r="M342" s="12">
        <v>0</v>
      </c>
      <c r="N342" s="12">
        <v>2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7</v>
      </c>
      <c r="AP342" s="8"/>
      <c r="AQ342" s="8"/>
      <c r="AR342" s="8">
        <f t="shared" si="28"/>
        <v>9</v>
      </c>
      <c r="AS342" s="8">
        <f t="shared" si="29"/>
        <v>9</v>
      </c>
      <c r="AT342" s="39" t="s">
        <v>9</v>
      </c>
      <c r="BC342"/>
    </row>
    <row r="343" spans="1:55" x14ac:dyDescent="0.25">
      <c r="A343" s="7">
        <v>44387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3</v>
      </c>
      <c r="Q343" s="12">
        <v>0</v>
      </c>
      <c r="R343" s="12">
        <v>0</v>
      </c>
      <c r="S343" s="12">
        <v>0</v>
      </c>
      <c r="T343" s="12">
        <v>0</v>
      </c>
      <c r="U343" s="12">
        <v>3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8"/>
      <c r="AQ343" s="8"/>
      <c r="AR343" s="8">
        <f t="shared" si="28"/>
        <v>3</v>
      </c>
      <c r="AS343" s="8">
        <f t="shared" si="29"/>
        <v>3</v>
      </c>
      <c r="AT343" s="39"/>
      <c r="BC343"/>
    </row>
    <row r="344" spans="1:55" x14ac:dyDescent="0.25">
      <c r="A344" s="7">
        <v>44388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3</v>
      </c>
      <c r="K344" s="12">
        <v>0</v>
      </c>
      <c r="L344" s="12">
        <v>0</v>
      </c>
      <c r="M344" s="12">
        <v>0</v>
      </c>
      <c r="N344" s="12">
        <v>2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3</v>
      </c>
      <c r="V344" s="12">
        <v>2</v>
      </c>
      <c r="W344" s="12">
        <v>2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2</v>
      </c>
      <c r="AP344" s="8"/>
      <c r="AQ344" s="8"/>
      <c r="AR344" s="8">
        <f t="shared" si="28"/>
        <v>7</v>
      </c>
      <c r="AS344" s="8">
        <f t="shared" si="29"/>
        <v>7</v>
      </c>
      <c r="AT344" s="39"/>
      <c r="BC344"/>
    </row>
    <row r="345" spans="1:55" x14ac:dyDescent="0.25">
      <c r="A345" s="7">
        <v>44394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6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1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7</v>
      </c>
      <c r="AP345" s="8"/>
      <c r="AQ345" s="8"/>
      <c r="AR345" s="8">
        <f t="shared" si="28"/>
        <v>7</v>
      </c>
      <c r="AS345" s="8">
        <f t="shared" si="29"/>
        <v>7</v>
      </c>
      <c r="AT345" s="39" t="s">
        <v>9</v>
      </c>
      <c r="BC345"/>
    </row>
    <row r="346" spans="1:55" x14ac:dyDescent="0.25">
      <c r="A346" s="7">
        <v>44395</v>
      </c>
      <c r="B346" s="12">
        <v>3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2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8"/>
      <c r="AQ346" s="8"/>
      <c r="AR346" s="8">
        <f t="shared" si="28"/>
        <v>3</v>
      </c>
      <c r="AS346" s="8">
        <f t="shared" si="29"/>
        <v>2</v>
      </c>
      <c r="AT346" s="39"/>
      <c r="BC346"/>
    </row>
    <row r="347" spans="1:55" x14ac:dyDescent="0.25">
      <c r="A347" s="7">
        <v>44396</v>
      </c>
      <c r="B347" s="12">
        <v>2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4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6</v>
      </c>
      <c r="W347" s="12">
        <v>6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4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2</v>
      </c>
      <c r="AP347" s="8"/>
      <c r="AQ347" s="8"/>
      <c r="AR347" s="8">
        <f t="shared" si="28"/>
        <v>12</v>
      </c>
      <c r="AS347" s="8">
        <f t="shared" si="29"/>
        <v>12</v>
      </c>
      <c r="AT347" s="39"/>
      <c r="BC347"/>
    </row>
    <row r="348" spans="1:55" x14ac:dyDescent="0.25">
      <c r="A348" s="7">
        <v>44397</v>
      </c>
      <c r="B348" s="12">
        <v>0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3</v>
      </c>
      <c r="M348" s="12">
        <v>0</v>
      </c>
      <c r="N348" s="12">
        <v>0</v>
      </c>
      <c r="O348" s="12">
        <v>0</v>
      </c>
      <c r="P348" s="12">
        <v>2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2</v>
      </c>
      <c r="X348" s="12">
        <v>3</v>
      </c>
      <c r="Y348" s="12">
        <v>3</v>
      </c>
      <c r="Z348" s="12">
        <v>0</v>
      </c>
      <c r="AA348" s="12">
        <v>0</v>
      </c>
      <c r="AB348" s="12">
        <v>0</v>
      </c>
      <c r="AC348" s="12">
        <v>3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8"/>
      <c r="AQ348" s="8"/>
      <c r="AR348" s="8">
        <f t="shared" si="28"/>
        <v>8</v>
      </c>
      <c r="AS348" s="8">
        <f t="shared" si="29"/>
        <v>8</v>
      </c>
      <c r="AT348" s="39" t="s">
        <v>9</v>
      </c>
      <c r="BC348"/>
    </row>
    <row r="349" spans="1:55" x14ac:dyDescent="0.25">
      <c r="A349" s="7">
        <v>44398</v>
      </c>
      <c r="B349" s="8">
        <v>2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2</v>
      </c>
      <c r="I349" s="8">
        <v>0</v>
      </c>
      <c r="J349" s="8">
        <v>2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4</v>
      </c>
      <c r="V349" s="8">
        <v>0</v>
      </c>
      <c r="W349" s="8">
        <v>2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/>
      <c r="AQ349" s="8"/>
      <c r="AR349" s="8">
        <f t="shared" si="28"/>
        <v>6</v>
      </c>
      <c r="AS349" s="8">
        <f t="shared" si="29"/>
        <v>6</v>
      </c>
      <c r="AT349" s="39" t="s">
        <v>9</v>
      </c>
      <c r="BC349"/>
    </row>
    <row r="350" spans="1:55" x14ac:dyDescent="0.25">
      <c r="A350" s="7">
        <v>44399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3</v>
      </c>
      <c r="M350" s="8">
        <v>0</v>
      </c>
      <c r="N350" s="8">
        <v>0</v>
      </c>
      <c r="O350" s="8">
        <v>0</v>
      </c>
      <c r="P350" s="8">
        <v>2</v>
      </c>
      <c r="Q350" s="8">
        <v>0</v>
      </c>
      <c r="R350" s="8">
        <v>2</v>
      </c>
      <c r="S350" s="8">
        <v>5</v>
      </c>
      <c r="T350" s="8">
        <v>2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2</v>
      </c>
      <c r="AB350" s="8">
        <v>0</v>
      </c>
      <c r="AC350" s="8">
        <v>0</v>
      </c>
      <c r="AD350" s="8">
        <v>0</v>
      </c>
      <c r="AE350" s="8">
        <v>2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0</v>
      </c>
      <c r="AO350" s="8">
        <v>0</v>
      </c>
      <c r="AP350" s="8"/>
      <c r="AQ350" s="8"/>
      <c r="AR350" s="8">
        <f t="shared" si="28"/>
        <v>9</v>
      </c>
      <c r="AS350" s="8">
        <f t="shared" si="29"/>
        <v>9</v>
      </c>
      <c r="AT350" s="39" t="s">
        <v>9</v>
      </c>
      <c r="BC350"/>
    </row>
    <row r="351" spans="1:55" x14ac:dyDescent="0.25">
      <c r="A351" s="7">
        <v>44400</v>
      </c>
      <c r="B351" s="8">
        <v>3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1</v>
      </c>
      <c r="P351" s="8">
        <v>0</v>
      </c>
      <c r="Q351" s="8">
        <v>0</v>
      </c>
      <c r="R351" s="8">
        <v>1</v>
      </c>
      <c r="S351" s="8">
        <v>1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1</v>
      </c>
      <c r="AK351" s="8">
        <v>1</v>
      </c>
      <c r="AL351" s="8">
        <v>0</v>
      </c>
      <c r="AM351" s="8">
        <v>0</v>
      </c>
      <c r="AN351" s="8">
        <v>0</v>
      </c>
      <c r="AO351" s="8">
        <v>2</v>
      </c>
      <c r="AP351" s="8"/>
      <c r="AQ351" s="8"/>
      <c r="AR351" s="8">
        <f t="shared" si="28"/>
        <v>5</v>
      </c>
      <c r="AS351" s="8">
        <f t="shared" si="29"/>
        <v>5</v>
      </c>
      <c r="AT351" s="39" t="s">
        <v>9</v>
      </c>
      <c r="BC351"/>
    </row>
    <row r="352" spans="1:55" x14ac:dyDescent="0.25">
      <c r="A352" s="7">
        <v>44401</v>
      </c>
      <c r="B352" s="12">
        <v>7</v>
      </c>
      <c r="C352" s="12">
        <v>0</v>
      </c>
      <c r="D352" s="12">
        <v>3</v>
      </c>
      <c r="E352" s="12">
        <v>3</v>
      </c>
      <c r="F352" s="12">
        <v>0</v>
      </c>
      <c r="G352" s="12">
        <v>0</v>
      </c>
      <c r="H352" s="12">
        <v>0</v>
      </c>
      <c r="I352" s="12">
        <v>0</v>
      </c>
      <c r="J352" s="12">
        <v>5</v>
      </c>
      <c r="K352" s="12">
        <v>2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10</v>
      </c>
      <c r="AP352" s="8"/>
      <c r="AQ352" s="8"/>
      <c r="AR352" s="8">
        <f t="shared" si="28"/>
        <v>15</v>
      </c>
      <c r="AS352" s="8">
        <f t="shared" si="29"/>
        <v>15</v>
      </c>
      <c r="AT352" s="39"/>
      <c r="BC352"/>
    </row>
    <row r="353" spans="1:55" x14ac:dyDescent="0.25">
      <c r="A353" s="7">
        <v>44402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3</v>
      </c>
      <c r="K353" s="12">
        <v>3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1</v>
      </c>
      <c r="W353" s="12">
        <v>0</v>
      </c>
      <c r="X353" s="12">
        <v>0</v>
      </c>
      <c r="Y353" s="12">
        <v>0</v>
      </c>
      <c r="Z353" s="12">
        <v>3</v>
      </c>
      <c r="AA353" s="12">
        <v>3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1</v>
      </c>
      <c r="AL353" s="12">
        <v>0</v>
      </c>
      <c r="AM353" s="12">
        <v>0</v>
      </c>
      <c r="AN353" s="12">
        <v>0</v>
      </c>
      <c r="AO353" s="12">
        <v>0</v>
      </c>
      <c r="AP353" s="8"/>
      <c r="AQ353" s="8"/>
      <c r="AR353" s="8">
        <f t="shared" si="28"/>
        <v>7</v>
      </c>
      <c r="AS353" s="8">
        <f t="shared" si="29"/>
        <v>7</v>
      </c>
      <c r="AT353" s="39" t="s">
        <v>9</v>
      </c>
      <c r="BC353"/>
    </row>
    <row r="354" spans="1:55" x14ac:dyDescent="0.25">
      <c r="A354" s="7">
        <v>44403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8"/>
      <c r="AQ354" s="8"/>
      <c r="AR354" s="8">
        <f t="shared" si="28"/>
        <v>0</v>
      </c>
      <c r="AS354" s="8">
        <f t="shared" si="29"/>
        <v>0</v>
      </c>
      <c r="AT354" s="39"/>
      <c r="BC354"/>
    </row>
    <row r="355" spans="1:55" x14ac:dyDescent="0.25">
      <c r="A355" s="7">
        <v>44404</v>
      </c>
      <c r="B355" s="12">
        <v>3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3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8"/>
      <c r="AQ355" s="8"/>
      <c r="AR355" s="8">
        <f t="shared" si="28"/>
        <v>3</v>
      </c>
      <c r="AS355" s="8">
        <f t="shared" si="29"/>
        <v>3</v>
      </c>
      <c r="AT355" s="39" t="s">
        <v>9</v>
      </c>
      <c r="BC355"/>
    </row>
    <row r="356" spans="1:55" x14ac:dyDescent="0.25">
      <c r="A356" s="7">
        <v>44405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2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2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8"/>
      <c r="AQ356" s="8"/>
      <c r="AR356" s="8">
        <f t="shared" si="28"/>
        <v>2</v>
      </c>
      <c r="AS356" s="8">
        <f t="shared" si="29"/>
        <v>2</v>
      </c>
      <c r="AT356" s="39" t="s">
        <v>9</v>
      </c>
      <c r="BC356"/>
    </row>
    <row r="357" spans="1:55" x14ac:dyDescent="0.25">
      <c r="A357" s="7">
        <v>44406</v>
      </c>
      <c r="B357" s="12">
        <v>4</v>
      </c>
      <c r="C357" s="12">
        <v>0</v>
      </c>
      <c r="D357" s="12">
        <v>4</v>
      </c>
      <c r="E357" s="12">
        <v>4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4</v>
      </c>
      <c r="AP357" s="8"/>
      <c r="AQ357" s="8"/>
      <c r="AR357" s="8">
        <f t="shared" si="28"/>
        <v>8</v>
      </c>
      <c r="AS357" s="8">
        <f t="shared" si="29"/>
        <v>8</v>
      </c>
      <c r="AT357" s="39" t="s">
        <v>9</v>
      </c>
      <c r="BC357"/>
    </row>
    <row r="358" spans="1:55" x14ac:dyDescent="0.25">
      <c r="A358" s="7">
        <v>44407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8"/>
      <c r="AQ358" s="8"/>
      <c r="AR358" s="8">
        <f t="shared" si="28"/>
        <v>0</v>
      </c>
      <c r="AS358" s="8">
        <f t="shared" si="29"/>
        <v>0</v>
      </c>
      <c r="AT358" s="39" t="s">
        <v>9</v>
      </c>
      <c r="BC358"/>
    </row>
    <row r="359" spans="1:55" x14ac:dyDescent="0.25">
      <c r="A359" s="7">
        <v>44408</v>
      </c>
      <c r="B359" s="12">
        <v>6</v>
      </c>
      <c r="C359" s="12">
        <v>0</v>
      </c>
      <c r="D359" s="12">
        <v>0</v>
      </c>
      <c r="E359" s="12">
        <v>2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7</v>
      </c>
      <c r="O359" s="12">
        <v>7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2</v>
      </c>
      <c r="AP359" s="8"/>
      <c r="AQ359" s="8"/>
      <c r="AR359" s="8">
        <f t="shared" si="28"/>
        <v>13</v>
      </c>
      <c r="AS359" s="8">
        <f t="shared" si="29"/>
        <v>11</v>
      </c>
      <c r="AT359" s="39"/>
      <c r="BC359"/>
    </row>
    <row r="360" spans="1:55" x14ac:dyDescent="0.25">
      <c r="A360" s="7">
        <v>44409</v>
      </c>
      <c r="B360" s="12">
        <v>1</v>
      </c>
      <c r="C360" s="12">
        <v>0</v>
      </c>
      <c r="D360" s="12">
        <v>7</v>
      </c>
      <c r="E360" s="12">
        <v>1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7</v>
      </c>
      <c r="AP360" s="8"/>
      <c r="AQ360" s="8"/>
      <c r="AR360" s="8">
        <f t="shared" si="28"/>
        <v>8</v>
      </c>
      <c r="AS360" s="8">
        <f t="shared" si="29"/>
        <v>8</v>
      </c>
      <c r="AT360" s="39" t="s">
        <v>9</v>
      </c>
      <c r="BC360"/>
    </row>
    <row r="361" spans="1:55" x14ac:dyDescent="0.25">
      <c r="A361" s="7">
        <v>44410</v>
      </c>
      <c r="B361" s="12">
        <v>1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1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8"/>
      <c r="AQ361" s="8"/>
      <c r="AR361" s="8">
        <f t="shared" si="28"/>
        <v>1</v>
      </c>
      <c r="AS361" s="8">
        <f t="shared" si="29"/>
        <v>1</v>
      </c>
      <c r="AT361" s="39" t="s">
        <v>9</v>
      </c>
      <c r="BC361"/>
    </row>
    <row r="362" spans="1:55" x14ac:dyDescent="0.25">
      <c r="A362" s="7">
        <v>44411</v>
      </c>
      <c r="B362" s="12">
        <v>12</v>
      </c>
      <c r="C362" s="12">
        <v>0</v>
      </c>
      <c r="D362" s="12">
        <v>0</v>
      </c>
      <c r="E362" s="12">
        <v>6</v>
      </c>
      <c r="F362" s="12">
        <v>0</v>
      </c>
      <c r="G362" s="12">
        <v>3</v>
      </c>
      <c r="H362" s="12">
        <v>3</v>
      </c>
      <c r="I362" s="12">
        <v>0</v>
      </c>
      <c r="J362" s="12">
        <v>3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4</v>
      </c>
      <c r="Q362" s="12">
        <v>6</v>
      </c>
      <c r="R362" s="12">
        <v>0</v>
      </c>
      <c r="S362" s="12">
        <v>0</v>
      </c>
      <c r="T362" s="12">
        <v>3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3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13</v>
      </c>
      <c r="AP362" s="8"/>
      <c r="AQ362" s="8"/>
      <c r="AR362" s="8">
        <f t="shared" si="28"/>
        <v>28</v>
      </c>
      <c r="AS362" s="8">
        <f t="shared" si="29"/>
        <v>28</v>
      </c>
      <c r="AT362" s="39" t="s">
        <v>9</v>
      </c>
      <c r="BC362"/>
    </row>
    <row r="363" spans="1:55" x14ac:dyDescent="0.25">
      <c r="A363" s="7">
        <v>44412</v>
      </c>
      <c r="B363" s="12">
        <v>5</v>
      </c>
      <c r="C363" s="12">
        <v>0</v>
      </c>
      <c r="D363" s="12">
        <v>3</v>
      </c>
      <c r="E363" s="12">
        <v>0</v>
      </c>
      <c r="F363" s="12">
        <v>0</v>
      </c>
      <c r="G363" s="12">
        <v>0</v>
      </c>
      <c r="H363" s="12">
        <v>3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2</v>
      </c>
      <c r="T363" s="12">
        <v>3</v>
      </c>
      <c r="U363" s="12">
        <v>5</v>
      </c>
      <c r="V363" s="12">
        <v>0</v>
      </c>
      <c r="W363" s="12">
        <v>0</v>
      </c>
      <c r="X363" s="12">
        <v>2</v>
      </c>
      <c r="Y363" s="12">
        <v>0</v>
      </c>
      <c r="Z363" s="12">
        <v>0</v>
      </c>
      <c r="AA363" s="12">
        <v>3</v>
      </c>
      <c r="AB363" s="12">
        <v>1</v>
      </c>
      <c r="AC363" s="12">
        <v>0</v>
      </c>
      <c r="AD363" s="12">
        <v>0</v>
      </c>
      <c r="AE363" s="12">
        <v>0</v>
      </c>
      <c r="AF363" s="12">
        <v>0</v>
      </c>
      <c r="AG363" s="12">
        <v>1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6</v>
      </c>
      <c r="AP363" s="8"/>
      <c r="AQ363" s="8"/>
      <c r="AR363" s="8">
        <f t="shared" si="28"/>
        <v>17</v>
      </c>
      <c r="AS363" s="8">
        <f t="shared" si="29"/>
        <v>17</v>
      </c>
      <c r="AT363" s="39" t="s">
        <v>9</v>
      </c>
      <c r="BC363"/>
    </row>
    <row r="364" spans="1:55" x14ac:dyDescent="0.25">
      <c r="A364" s="7">
        <v>44413</v>
      </c>
      <c r="B364" s="12">
        <v>2</v>
      </c>
      <c r="C364" s="12">
        <v>0</v>
      </c>
      <c r="D364" s="12">
        <v>0</v>
      </c>
      <c r="E364" s="12">
        <v>0</v>
      </c>
      <c r="F364" s="12">
        <v>3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2</v>
      </c>
      <c r="O364" s="12">
        <v>2</v>
      </c>
      <c r="P364" s="12">
        <v>3</v>
      </c>
      <c r="Q364" s="12">
        <v>0</v>
      </c>
      <c r="R364" s="12">
        <v>0</v>
      </c>
      <c r="S364" s="12">
        <v>0</v>
      </c>
      <c r="T364" s="12">
        <v>0</v>
      </c>
      <c r="U364" s="12">
        <v>3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5</v>
      </c>
      <c r="AP364" s="8"/>
      <c r="AQ364" s="8"/>
      <c r="AR364" s="8">
        <f t="shared" si="28"/>
        <v>10</v>
      </c>
      <c r="AS364" s="8">
        <f t="shared" si="29"/>
        <v>10</v>
      </c>
      <c r="AT364" s="39" t="s">
        <v>9</v>
      </c>
      <c r="BC364"/>
    </row>
    <row r="365" spans="1:55" x14ac:dyDescent="0.25">
      <c r="A365" s="7">
        <v>44414</v>
      </c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8"/>
      <c r="AQ365" s="8"/>
      <c r="AR365" s="8">
        <f t="shared" si="28"/>
        <v>0</v>
      </c>
      <c r="AS365" s="8">
        <f t="shared" si="29"/>
        <v>0</v>
      </c>
      <c r="AT365" s="39"/>
      <c r="BC365"/>
    </row>
    <row r="366" spans="1:55" x14ac:dyDescent="0.25">
      <c r="A366" s="7">
        <v>44415</v>
      </c>
      <c r="B366" s="12">
        <v>1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1</v>
      </c>
      <c r="I366" s="12">
        <v>1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3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3</v>
      </c>
      <c r="AL366" s="12">
        <v>0</v>
      </c>
      <c r="AM366" s="12">
        <v>0</v>
      </c>
      <c r="AN366" s="12">
        <v>0</v>
      </c>
      <c r="AO366" s="12">
        <v>1</v>
      </c>
      <c r="AP366" s="8"/>
      <c r="AQ366" s="8"/>
      <c r="AR366" s="8">
        <f t="shared" ref="AR366:AR397" si="30">B366+D366+F366+H366+J366+L366+N366+P366+R366+T366+V366+X366+Z366+AB366+AD366+AF366+AH366+AJ366+AL366+AN366</f>
        <v>5</v>
      </c>
      <c r="AS366" s="8">
        <f t="shared" ref="AS366:AS397" si="31">C366+E366+G366+I366+K366+M366+O366+Q366+S366+U366+W366+Y366+AA366+AC366+AE366+AG366+AI366+AK366+AM366+AO366</f>
        <v>5</v>
      </c>
      <c r="AT366" s="39"/>
      <c r="BC366"/>
    </row>
    <row r="367" spans="1:55" x14ac:dyDescent="0.25">
      <c r="A367" s="7">
        <v>44416</v>
      </c>
      <c r="B367" s="12">
        <v>2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3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3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2</v>
      </c>
      <c r="AP367" s="8"/>
      <c r="AQ367" s="8"/>
      <c r="AR367" s="8">
        <f t="shared" si="30"/>
        <v>5</v>
      </c>
      <c r="AS367" s="8">
        <f t="shared" si="31"/>
        <v>5</v>
      </c>
      <c r="AT367" s="39"/>
      <c r="BC367"/>
    </row>
    <row r="368" spans="1:55" x14ac:dyDescent="0.25">
      <c r="A368" s="7">
        <v>44417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/>
      <c r="AQ368" s="8"/>
      <c r="AR368" s="8">
        <f t="shared" si="30"/>
        <v>0</v>
      </c>
      <c r="AS368" s="8">
        <f t="shared" si="31"/>
        <v>0</v>
      </c>
      <c r="AT368" s="39" t="s">
        <v>9</v>
      </c>
      <c r="BC368"/>
    </row>
    <row r="369" spans="1:55" x14ac:dyDescent="0.25">
      <c r="A369" s="7">
        <v>44418</v>
      </c>
      <c r="B369" s="8">
        <v>7</v>
      </c>
      <c r="C369" s="8">
        <v>0</v>
      </c>
      <c r="D369" s="8">
        <v>0</v>
      </c>
      <c r="E369" s="8">
        <v>0</v>
      </c>
      <c r="F369" s="8">
        <v>8</v>
      </c>
      <c r="G369" s="8">
        <v>3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6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6</v>
      </c>
      <c r="AP369" s="8"/>
      <c r="AQ369" s="8"/>
      <c r="AR369" s="8">
        <f t="shared" si="30"/>
        <v>15</v>
      </c>
      <c r="AS369" s="8">
        <f t="shared" si="31"/>
        <v>15</v>
      </c>
      <c r="AT369" s="39"/>
      <c r="BC369"/>
    </row>
    <row r="370" spans="1:55" x14ac:dyDescent="0.25">
      <c r="A370" s="7">
        <v>44419</v>
      </c>
      <c r="B370" s="8">
        <v>2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3</v>
      </c>
      <c r="S370" s="8">
        <v>0</v>
      </c>
      <c r="T370" s="8">
        <v>0</v>
      </c>
      <c r="U370" s="8">
        <v>2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4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7</v>
      </c>
      <c r="AP370" s="8"/>
      <c r="AQ370" s="8"/>
      <c r="AR370" s="8">
        <f t="shared" si="30"/>
        <v>9</v>
      </c>
      <c r="AS370" s="8">
        <f t="shared" si="31"/>
        <v>9</v>
      </c>
      <c r="AT370" s="39" t="s">
        <v>9</v>
      </c>
      <c r="BC370"/>
    </row>
    <row r="371" spans="1:55" x14ac:dyDescent="0.25">
      <c r="A371" s="7">
        <v>44420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5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2</v>
      </c>
      <c r="Z371" s="8">
        <v>3</v>
      </c>
      <c r="AA371" s="8">
        <v>3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3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/>
      <c r="AQ371" s="8"/>
      <c r="AR371" s="8">
        <f t="shared" si="30"/>
        <v>8</v>
      </c>
      <c r="AS371" s="8">
        <f t="shared" si="31"/>
        <v>8</v>
      </c>
      <c r="AT371" s="39"/>
      <c r="BC371"/>
    </row>
    <row r="372" spans="1:55" x14ac:dyDescent="0.25">
      <c r="A372" s="7">
        <v>44421</v>
      </c>
      <c r="B372" s="12">
        <v>2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2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2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2</v>
      </c>
      <c r="AL372" s="12">
        <v>0</v>
      </c>
      <c r="AM372" s="12">
        <v>0</v>
      </c>
      <c r="AN372" s="12">
        <v>0</v>
      </c>
      <c r="AO372" s="12">
        <v>0</v>
      </c>
      <c r="AP372" s="8"/>
      <c r="AQ372" s="8"/>
      <c r="AR372" s="8">
        <f t="shared" si="30"/>
        <v>4</v>
      </c>
      <c r="AS372" s="8">
        <f t="shared" si="31"/>
        <v>4</v>
      </c>
      <c r="AT372" s="39"/>
      <c r="BC372"/>
    </row>
    <row r="373" spans="1:55" x14ac:dyDescent="0.25">
      <c r="A373" s="7">
        <v>44422</v>
      </c>
      <c r="B373" s="12">
        <v>11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3</v>
      </c>
      <c r="I373" s="12">
        <v>0</v>
      </c>
      <c r="J373" s="12">
        <v>2</v>
      </c>
      <c r="K373" s="12">
        <v>0</v>
      </c>
      <c r="L373" s="12">
        <v>0</v>
      </c>
      <c r="M373" s="12">
        <v>5</v>
      </c>
      <c r="N373" s="12">
        <v>4</v>
      </c>
      <c r="O373" s="12">
        <v>0</v>
      </c>
      <c r="P373" s="12">
        <v>0</v>
      </c>
      <c r="Q373" s="12">
        <v>0</v>
      </c>
      <c r="R373" s="12">
        <v>0</v>
      </c>
      <c r="S373" s="12">
        <v>2</v>
      </c>
      <c r="T373" s="12">
        <v>2</v>
      </c>
      <c r="U373" s="12">
        <v>6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2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7</v>
      </c>
      <c r="AP373" s="8"/>
      <c r="AQ373" s="8"/>
      <c r="AR373" s="8">
        <f t="shared" si="30"/>
        <v>22</v>
      </c>
      <c r="AS373" s="8">
        <f t="shared" si="31"/>
        <v>22</v>
      </c>
      <c r="AT373" s="39" t="s">
        <v>9</v>
      </c>
      <c r="BC373"/>
    </row>
    <row r="374" spans="1:55" x14ac:dyDescent="0.25">
      <c r="A374" s="7">
        <v>44423</v>
      </c>
      <c r="B374" s="12">
        <v>3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2</v>
      </c>
      <c r="J374" s="12">
        <v>2</v>
      </c>
      <c r="K374" s="12">
        <v>0</v>
      </c>
      <c r="L374" s="12">
        <v>0</v>
      </c>
      <c r="M374" s="12">
        <v>0</v>
      </c>
      <c r="N374" s="12">
        <v>2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4</v>
      </c>
      <c r="U374" s="12">
        <v>2</v>
      </c>
      <c r="V374" s="12">
        <v>0</v>
      </c>
      <c r="W374" s="12">
        <v>1</v>
      </c>
      <c r="X374" s="12">
        <v>0</v>
      </c>
      <c r="Y374" s="12">
        <v>2</v>
      </c>
      <c r="Z374" s="12">
        <v>0</v>
      </c>
      <c r="AA374" s="12">
        <v>2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2</v>
      </c>
      <c r="AP374" s="8"/>
      <c r="AQ374" s="8"/>
      <c r="AR374" s="8">
        <f t="shared" si="30"/>
        <v>11</v>
      </c>
      <c r="AS374" s="8">
        <f t="shared" si="31"/>
        <v>11</v>
      </c>
      <c r="AT374" s="39" t="s">
        <v>9</v>
      </c>
      <c r="BC374"/>
    </row>
    <row r="375" spans="1:55" x14ac:dyDescent="0.25">
      <c r="A375" s="7">
        <v>44424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/>
      <c r="AQ375" s="8"/>
      <c r="AR375" s="8">
        <f t="shared" si="30"/>
        <v>0</v>
      </c>
      <c r="AS375" s="8">
        <f t="shared" si="31"/>
        <v>0</v>
      </c>
      <c r="AT375" s="39" t="s">
        <v>9</v>
      </c>
      <c r="BC375"/>
    </row>
    <row r="376" spans="1:55" x14ac:dyDescent="0.25">
      <c r="A376" s="7">
        <v>44425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/>
      <c r="AQ376" s="8"/>
      <c r="AR376" s="8">
        <f t="shared" si="30"/>
        <v>0</v>
      </c>
      <c r="AS376" s="8">
        <f t="shared" si="31"/>
        <v>0</v>
      </c>
      <c r="AT376" s="39"/>
      <c r="BC376"/>
    </row>
    <row r="377" spans="1:55" x14ac:dyDescent="0.25">
      <c r="A377" s="7">
        <v>44426</v>
      </c>
      <c r="B377" s="8">
        <v>2</v>
      </c>
      <c r="C377" s="8">
        <v>2</v>
      </c>
      <c r="D377" s="12">
        <v>0</v>
      </c>
      <c r="E377" s="12">
        <v>0</v>
      </c>
      <c r="F377" s="12">
        <v>2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8">
        <v>2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8">
        <v>4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8">
        <v>2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8">
        <v>2</v>
      </c>
      <c r="AO377" s="12">
        <v>0</v>
      </c>
      <c r="AP377" s="8"/>
      <c r="AQ377" s="8"/>
      <c r="AR377" s="8">
        <f t="shared" si="30"/>
        <v>8</v>
      </c>
      <c r="AS377" s="8">
        <f t="shared" si="31"/>
        <v>8</v>
      </c>
      <c r="AT377" s="39" t="s">
        <v>9</v>
      </c>
      <c r="BC377"/>
    </row>
    <row r="378" spans="1:55" x14ac:dyDescent="0.25">
      <c r="A378" s="7">
        <v>44427</v>
      </c>
      <c r="B378" s="12">
        <v>2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2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8"/>
      <c r="AQ378" s="8"/>
      <c r="AR378" s="8">
        <f t="shared" si="30"/>
        <v>2</v>
      </c>
      <c r="AS378" s="8">
        <f t="shared" si="31"/>
        <v>2</v>
      </c>
      <c r="AT378" s="39"/>
      <c r="AU378" t="s">
        <v>11</v>
      </c>
      <c r="BC378"/>
    </row>
    <row r="379" spans="1:55" x14ac:dyDescent="0.25">
      <c r="A379" s="7">
        <v>44428</v>
      </c>
      <c r="B379" s="12">
        <v>6</v>
      </c>
      <c r="C379" s="12">
        <v>0</v>
      </c>
      <c r="D379" s="12">
        <v>0</v>
      </c>
      <c r="E379" s="12">
        <v>0</v>
      </c>
      <c r="F379" s="12">
        <v>2</v>
      </c>
      <c r="G379" s="12">
        <v>4</v>
      </c>
      <c r="H379" s="12">
        <v>0</v>
      </c>
      <c r="I379" s="12">
        <v>0</v>
      </c>
      <c r="J379" s="12">
        <v>0</v>
      </c>
      <c r="K379" s="12">
        <v>0</v>
      </c>
      <c r="L379" s="12">
        <v>2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2</v>
      </c>
      <c r="U379" s="12">
        <v>4</v>
      </c>
      <c r="V379" s="12">
        <v>0</v>
      </c>
      <c r="W379" s="12">
        <v>0</v>
      </c>
      <c r="X379" s="12">
        <v>0</v>
      </c>
      <c r="Y379" s="12">
        <v>2</v>
      </c>
      <c r="Z379" s="12">
        <v>0</v>
      </c>
      <c r="AA379" s="12">
        <v>0</v>
      </c>
      <c r="AB379" s="12">
        <v>0</v>
      </c>
      <c r="AC379" s="12">
        <v>2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8"/>
      <c r="AQ379" s="8"/>
      <c r="AR379" s="8">
        <f t="shared" si="30"/>
        <v>12</v>
      </c>
      <c r="AS379" s="8">
        <f t="shared" si="31"/>
        <v>12</v>
      </c>
      <c r="AT379" s="39"/>
      <c r="AU379">
        <v>1</v>
      </c>
      <c r="AV379" t="s">
        <v>10</v>
      </c>
      <c r="BC379"/>
    </row>
    <row r="380" spans="1:55" x14ac:dyDescent="0.25">
      <c r="A380" s="7">
        <v>44429</v>
      </c>
      <c r="B380" s="12">
        <v>2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2</v>
      </c>
      <c r="Q380" s="12">
        <v>0</v>
      </c>
      <c r="R380" s="12">
        <v>0</v>
      </c>
      <c r="S380" s="12">
        <v>0</v>
      </c>
      <c r="T380" s="12">
        <v>2</v>
      </c>
      <c r="U380" s="12">
        <v>2</v>
      </c>
      <c r="V380" s="12">
        <v>0</v>
      </c>
      <c r="W380" s="12">
        <v>2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2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8"/>
      <c r="AQ380" s="8"/>
      <c r="AR380" s="8">
        <f t="shared" si="30"/>
        <v>6</v>
      </c>
      <c r="AS380" s="8">
        <f t="shared" si="31"/>
        <v>6</v>
      </c>
      <c r="AT380" s="39"/>
      <c r="AU380">
        <v>2</v>
      </c>
      <c r="AV380" t="s">
        <v>41</v>
      </c>
      <c r="BC380"/>
    </row>
    <row r="381" spans="1:55" x14ac:dyDescent="0.25">
      <c r="A381" s="7">
        <v>44430</v>
      </c>
      <c r="B381" s="12">
        <v>2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2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8"/>
      <c r="AQ381" s="8"/>
      <c r="AR381" s="8">
        <f t="shared" si="30"/>
        <v>2</v>
      </c>
      <c r="AS381" s="8">
        <f t="shared" si="31"/>
        <v>2</v>
      </c>
      <c r="AT381" s="39"/>
      <c r="AU381">
        <v>3</v>
      </c>
      <c r="AV381" t="s">
        <v>42</v>
      </c>
      <c r="BC381"/>
    </row>
    <row r="382" spans="1:55" x14ac:dyDescent="0.25">
      <c r="A382" s="7">
        <v>44431</v>
      </c>
      <c r="B382" s="12">
        <v>5</v>
      </c>
      <c r="C382" s="12">
        <v>0</v>
      </c>
      <c r="D382" s="12">
        <v>0</v>
      </c>
      <c r="E382" s="12">
        <v>0</v>
      </c>
      <c r="F382" s="12">
        <v>0</v>
      </c>
      <c r="G382" s="12">
        <v>5</v>
      </c>
      <c r="H382" s="12">
        <v>5</v>
      </c>
      <c r="I382" s="12">
        <v>2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5</v>
      </c>
      <c r="AP382" s="8"/>
      <c r="AQ382" s="8"/>
      <c r="AR382" s="8">
        <f t="shared" si="30"/>
        <v>10</v>
      </c>
      <c r="AS382" s="8">
        <f t="shared" si="31"/>
        <v>12</v>
      </c>
      <c r="AT382" s="39"/>
      <c r="AU382">
        <v>4</v>
      </c>
      <c r="AV382" t="s">
        <v>43</v>
      </c>
      <c r="BC382"/>
    </row>
    <row r="383" spans="1:55" x14ac:dyDescent="0.25">
      <c r="A383" s="7">
        <v>44432</v>
      </c>
      <c r="B383" s="12">
        <v>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7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5</v>
      </c>
      <c r="U383" s="12">
        <v>5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5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2</v>
      </c>
      <c r="AP383" s="8"/>
      <c r="AQ383" s="8"/>
      <c r="AR383" s="8">
        <f t="shared" si="30"/>
        <v>12</v>
      </c>
      <c r="AS383" s="8">
        <f t="shared" si="31"/>
        <v>12</v>
      </c>
      <c r="AT383" s="39"/>
      <c r="AU383">
        <v>5</v>
      </c>
      <c r="AV383" t="s">
        <v>44</v>
      </c>
      <c r="BC383"/>
    </row>
    <row r="384" spans="1:55" x14ac:dyDescent="0.25">
      <c r="A384" s="7">
        <v>44433</v>
      </c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2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2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1</v>
      </c>
      <c r="AP384" s="8"/>
      <c r="AQ384" s="8"/>
      <c r="AR384" s="8">
        <f t="shared" si="30"/>
        <v>3</v>
      </c>
      <c r="AS384" s="8">
        <f t="shared" si="31"/>
        <v>3</v>
      </c>
      <c r="AT384" s="39"/>
      <c r="AU384">
        <v>6</v>
      </c>
      <c r="AV384" t="s">
        <v>45</v>
      </c>
      <c r="BC384"/>
    </row>
    <row r="385" spans="1:55" x14ac:dyDescent="0.25">
      <c r="A385" s="7">
        <v>44434</v>
      </c>
      <c r="B385" s="12">
        <v>7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2</v>
      </c>
      <c r="I385" s="12">
        <v>2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4</v>
      </c>
      <c r="AG385" s="12">
        <v>5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6</v>
      </c>
      <c r="AP385" s="8"/>
      <c r="AQ385" s="8"/>
      <c r="AR385" s="8">
        <f t="shared" si="30"/>
        <v>13</v>
      </c>
      <c r="AS385" s="8">
        <f t="shared" si="31"/>
        <v>13</v>
      </c>
      <c r="AT385" s="39"/>
      <c r="AU385">
        <v>7</v>
      </c>
      <c r="AV385" t="s">
        <v>46</v>
      </c>
      <c r="BC385"/>
    </row>
    <row r="386" spans="1:55" x14ac:dyDescent="0.25">
      <c r="A386" s="7">
        <v>44435</v>
      </c>
      <c r="B386" s="8">
        <v>2</v>
      </c>
      <c r="C386" s="8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2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2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2</v>
      </c>
      <c r="AP386" s="8"/>
      <c r="AQ386" s="8"/>
      <c r="AR386" s="8">
        <f t="shared" si="30"/>
        <v>4</v>
      </c>
      <c r="AS386" s="8">
        <f t="shared" si="31"/>
        <v>4</v>
      </c>
      <c r="AT386" s="39"/>
      <c r="AU386">
        <v>8</v>
      </c>
      <c r="AV386" t="s">
        <v>47</v>
      </c>
      <c r="BC386"/>
    </row>
    <row r="387" spans="1:55" x14ac:dyDescent="0.25">
      <c r="A387" s="7">
        <v>44436</v>
      </c>
      <c r="B387" s="12">
        <v>5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3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8</v>
      </c>
      <c r="AP387" s="8"/>
      <c r="AQ387" s="8"/>
      <c r="AR387" s="8">
        <f t="shared" si="30"/>
        <v>8</v>
      </c>
      <c r="AS387" s="8">
        <f t="shared" si="31"/>
        <v>8</v>
      </c>
      <c r="AT387" s="39"/>
      <c r="AU387">
        <v>9</v>
      </c>
      <c r="AV387" t="s">
        <v>48</v>
      </c>
      <c r="BC387"/>
    </row>
    <row r="388" spans="1:55" x14ac:dyDescent="0.25">
      <c r="A388" s="7">
        <v>44437</v>
      </c>
      <c r="B388" s="12">
        <v>3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3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3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3</v>
      </c>
      <c r="AP388" s="8"/>
      <c r="AQ388" s="8"/>
      <c r="AR388" s="8">
        <f t="shared" si="30"/>
        <v>6</v>
      </c>
      <c r="AS388" s="8">
        <f t="shared" si="31"/>
        <v>6</v>
      </c>
      <c r="AT388" s="39"/>
      <c r="AU388">
        <v>10</v>
      </c>
      <c r="AV388" t="s">
        <v>49</v>
      </c>
      <c r="BC388"/>
    </row>
    <row r="389" spans="1:55" x14ac:dyDescent="0.25">
      <c r="A389" s="7">
        <v>44438</v>
      </c>
      <c r="B389" s="12">
        <v>0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2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2</v>
      </c>
      <c r="AP389" s="8"/>
      <c r="AQ389" s="8"/>
      <c r="AR389" s="8">
        <f t="shared" si="30"/>
        <v>2</v>
      </c>
      <c r="AS389" s="8">
        <f t="shared" si="31"/>
        <v>2</v>
      </c>
      <c r="AT389" s="39"/>
      <c r="AU389">
        <v>11</v>
      </c>
      <c r="AV389" t="s">
        <v>50</v>
      </c>
      <c r="BC389"/>
    </row>
    <row r="390" spans="1:55" x14ac:dyDescent="0.25">
      <c r="A390" s="7">
        <v>44439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2">
        <v>0</v>
      </c>
      <c r="AO390" s="12">
        <v>0</v>
      </c>
      <c r="AP390" s="8"/>
      <c r="AQ390" s="8"/>
      <c r="AR390" s="8">
        <f t="shared" si="30"/>
        <v>0</v>
      </c>
      <c r="AS390" s="8">
        <f t="shared" si="31"/>
        <v>0</v>
      </c>
      <c r="AT390" s="39"/>
      <c r="AU390">
        <v>12</v>
      </c>
      <c r="AV390" t="s">
        <v>51</v>
      </c>
      <c r="BC390"/>
    </row>
    <row r="391" spans="1:55" x14ac:dyDescent="0.25">
      <c r="A391" s="7">
        <v>44440</v>
      </c>
      <c r="B391" s="12">
        <v>0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8"/>
      <c r="AQ391" s="8"/>
      <c r="AR391" s="8">
        <f t="shared" si="30"/>
        <v>0</v>
      </c>
      <c r="AS391" s="8">
        <f t="shared" si="31"/>
        <v>0</v>
      </c>
      <c r="AT391" s="39"/>
      <c r="AU391">
        <v>13</v>
      </c>
      <c r="AV391" t="s">
        <v>52</v>
      </c>
      <c r="BC391"/>
    </row>
    <row r="392" spans="1:55" x14ac:dyDescent="0.25">
      <c r="A392" s="7">
        <v>44441</v>
      </c>
      <c r="B392" s="12">
        <v>0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2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2</v>
      </c>
      <c r="AP392" s="8"/>
      <c r="AQ392" s="8"/>
      <c r="AR392" s="8">
        <f t="shared" si="30"/>
        <v>2</v>
      </c>
      <c r="AS392" s="8">
        <f t="shared" si="31"/>
        <v>2</v>
      </c>
      <c r="AT392" s="39"/>
      <c r="AU392">
        <v>14</v>
      </c>
      <c r="AV392" t="s">
        <v>53</v>
      </c>
      <c r="BC392"/>
    </row>
    <row r="393" spans="1:55" x14ac:dyDescent="0.25">
      <c r="A393" s="7">
        <v>44442</v>
      </c>
      <c r="B393" s="12">
        <v>5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5</v>
      </c>
      <c r="V393" s="12">
        <v>0</v>
      </c>
      <c r="W393" s="12">
        <v>0</v>
      </c>
      <c r="X393" s="12">
        <v>0</v>
      </c>
      <c r="Y393" s="12">
        <v>0</v>
      </c>
      <c r="Z393" s="12">
        <v>2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2</v>
      </c>
      <c r="AN393" s="12">
        <v>0</v>
      </c>
      <c r="AO393" s="12">
        <v>0</v>
      </c>
      <c r="AP393" s="8"/>
      <c r="AQ393" s="8"/>
      <c r="AR393" s="8">
        <f t="shared" si="30"/>
        <v>7</v>
      </c>
      <c r="AS393" s="8">
        <f t="shared" si="31"/>
        <v>7</v>
      </c>
      <c r="AT393" s="39"/>
      <c r="AU393">
        <v>15</v>
      </c>
      <c r="AV393" t="s">
        <v>54</v>
      </c>
      <c r="BC393"/>
    </row>
    <row r="394" spans="1:55" x14ac:dyDescent="0.25">
      <c r="A394" s="7">
        <v>44443</v>
      </c>
      <c r="B394" s="12">
        <v>1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8"/>
      <c r="AQ394" s="8"/>
      <c r="AR394" s="8">
        <f t="shared" si="30"/>
        <v>1</v>
      </c>
      <c r="AS394" s="8">
        <f t="shared" si="31"/>
        <v>1</v>
      </c>
      <c r="AT394" s="39"/>
      <c r="AU394">
        <v>16</v>
      </c>
      <c r="AV394" t="s">
        <v>55</v>
      </c>
      <c r="BC394"/>
    </row>
    <row r="395" spans="1:55" x14ac:dyDescent="0.25">
      <c r="A395" s="7">
        <v>44444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8"/>
      <c r="AQ395" s="8"/>
      <c r="AR395" s="8">
        <f t="shared" si="30"/>
        <v>0</v>
      </c>
      <c r="AS395" s="8">
        <f t="shared" si="31"/>
        <v>0</v>
      </c>
      <c r="AT395" s="39"/>
      <c r="AU395">
        <v>17</v>
      </c>
      <c r="AV395" t="s">
        <v>56</v>
      </c>
      <c r="BC395"/>
    </row>
    <row r="396" spans="1:55" x14ac:dyDescent="0.25">
      <c r="A396" s="7">
        <v>44450</v>
      </c>
      <c r="B396" s="12">
        <v>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8"/>
      <c r="AQ396" s="8"/>
      <c r="AR396" s="8">
        <f t="shared" si="30"/>
        <v>0</v>
      </c>
      <c r="AS396" s="8">
        <f t="shared" si="31"/>
        <v>0</v>
      </c>
      <c r="AT396" s="39"/>
      <c r="AU396">
        <v>18</v>
      </c>
      <c r="AV396" t="s">
        <v>57</v>
      </c>
      <c r="BC396"/>
    </row>
    <row r="397" spans="1:55" x14ac:dyDescent="0.25">
      <c r="A397" s="7">
        <v>44451</v>
      </c>
      <c r="B397" s="12">
        <v>0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8"/>
      <c r="AQ397" s="8"/>
      <c r="AR397" s="8">
        <f t="shared" si="30"/>
        <v>0</v>
      </c>
      <c r="AS397" s="8">
        <f t="shared" si="31"/>
        <v>0</v>
      </c>
      <c r="AT397" s="39" t="s">
        <v>9</v>
      </c>
      <c r="AU397">
        <v>19</v>
      </c>
      <c r="AV397" t="s">
        <v>41</v>
      </c>
      <c r="BC397"/>
    </row>
    <row r="398" spans="1:55" ht="15.75" thickBot="1" x14ac:dyDescent="0.3">
      <c r="A398" s="19" t="s">
        <v>1</v>
      </c>
      <c r="B398" s="20">
        <f t="shared" ref="B398:AO398" si="32">SUM(B324:B397)</f>
        <v>132</v>
      </c>
      <c r="C398" s="20">
        <f t="shared" si="32"/>
        <v>2</v>
      </c>
      <c r="D398" s="20">
        <f t="shared" si="32"/>
        <v>18</v>
      </c>
      <c r="E398" s="20">
        <f t="shared" si="32"/>
        <v>16</v>
      </c>
      <c r="F398" s="20">
        <f t="shared" si="32"/>
        <v>17</v>
      </c>
      <c r="G398" s="20">
        <f t="shared" si="32"/>
        <v>15</v>
      </c>
      <c r="H398" s="20">
        <f t="shared" si="32"/>
        <v>31</v>
      </c>
      <c r="I398" s="20">
        <f t="shared" si="32"/>
        <v>7</v>
      </c>
      <c r="J398" s="20">
        <f t="shared" si="32"/>
        <v>44</v>
      </c>
      <c r="K398" s="20">
        <f t="shared" si="32"/>
        <v>14</v>
      </c>
      <c r="L398" s="20">
        <f t="shared" si="32"/>
        <v>10</v>
      </c>
      <c r="M398" s="20">
        <f t="shared" si="32"/>
        <v>10</v>
      </c>
      <c r="N398" s="20">
        <f t="shared" si="32"/>
        <v>25</v>
      </c>
      <c r="O398" s="20">
        <f t="shared" si="32"/>
        <v>14</v>
      </c>
      <c r="P398" s="20">
        <f t="shared" si="32"/>
        <v>24</v>
      </c>
      <c r="Q398" s="20">
        <f t="shared" si="32"/>
        <v>6</v>
      </c>
      <c r="R398" s="20">
        <f t="shared" si="32"/>
        <v>10</v>
      </c>
      <c r="S398" s="20">
        <f t="shared" si="32"/>
        <v>13</v>
      </c>
      <c r="T398" s="20">
        <f t="shared" si="32"/>
        <v>25</v>
      </c>
      <c r="U398" s="20">
        <f t="shared" si="32"/>
        <v>58</v>
      </c>
      <c r="V398" s="20">
        <f t="shared" si="32"/>
        <v>14</v>
      </c>
      <c r="W398" s="20">
        <f t="shared" si="32"/>
        <v>19</v>
      </c>
      <c r="X398" s="20">
        <f t="shared" si="32"/>
        <v>5</v>
      </c>
      <c r="Y398" s="20">
        <f t="shared" si="32"/>
        <v>13</v>
      </c>
      <c r="Z398" s="20">
        <f t="shared" si="32"/>
        <v>8</v>
      </c>
      <c r="AA398" s="20">
        <f t="shared" si="32"/>
        <v>19</v>
      </c>
      <c r="AB398" s="20">
        <f t="shared" si="32"/>
        <v>3</v>
      </c>
      <c r="AC398" s="20">
        <f t="shared" si="32"/>
        <v>16</v>
      </c>
      <c r="AD398" s="20">
        <f t="shared" si="32"/>
        <v>0</v>
      </c>
      <c r="AE398" s="20">
        <f t="shared" si="32"/>
        <v>4</v>
      </c>
      <c r="AF398" s="20">
        <f t="shared" si="32"/>
        <v>11</v>
      </c>
      <c r="AG398" s="20">
        <f t="shared" si="32"/>
        <v>8</v>
      </c>
      <c r="AH398" s="20">
        <f t="shared" si="32"/>
        <v>3</v>
      </c>
      <c r="AI398" s="20">
        <f t="shared" si="32"/>
        <v>3</v>
      </c>
      <c r="AJ398" s="20">
        <f t="shared" si="32"/>
        <v>3</v>
      </c>
      <c r="AK398" s="20">
        <f t="shared" si="32"/>
        <v>7</v>
      </c>
      <c r="AL398" s="20">
        <f t="shared" si="32"/>
        <v>3</v>
      </c>
      <c r="AM398" s="20">
        <f t="shared" si="32"/>
        <v>2</v>
      </c>
      <c r="AN398" s="20">
        <f t="shared" si="32"/>
        <v>2</v>
      </c>
      <c r="AO398" s="20">
        <f t="shared" si="32"/>
        <v>139</v>
      </c>
      <c r="AP398" s="20"/>
      <c r="AQ398" s="20"/>
      <c r="AR398" s="20">
        <f>SUM(AR324:AR397)</f>
        <v>388</v>
      </c>
      <c r="AS398" s="20">
        <f>SUM(AS324:AS397)</f>
        <v>385</v>
      </c>
      <c r="AT398" s="40"/>
      <c r="AU398">
        <v>20</v>
      </c>
      <c r="AV398" t="s">
        <v>10</v>
      </c>
      <c r="BC398"/>
    </row>
    <row r="399" spans="1:55" ht="15.75" thickBot="1" x14ac:dyDescent="0.3">
      <c r="AT399" s="16"/>
      <c r="BC399"/>
    </row>
    <row r="400" spans="1:55" ht="18.75" x14ac:dyDescent="0.3">
      <c r="A400" s="2" t="s">
        <v>33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41"/>
      <c r="BC400"/>
    </row>
    <row r="401" spans="1:55" x14ac:dyDescent="0.25">
      <c r="A401" s="10"/>
      <c r="B401" s="33" t="s">
        <v>2</v>
      </c>
      <c r="C401" s="34" t="s">
        <v>3</v>
      </c>
      <c r="D401" s="32" t="s">
        <v>2</v>
      </c>
      <c r="E401" s="32" t="s">
        <v>3</v>
      </c>
      <c r="F401" s="33" t="s">
        <v>2</v>
      </c>
      <c r="G401" s="34" t="s">
        <v>3</v>
      </c>
      <c r="H401" s="32" t="s">
        <v>2</v>
      </c>
      <c r="I401" s="32" t="s">
        <v>3</v>
      </c>
      <c r="J401" s="33" t="s">
        <v>2</v>
      </c>
      <c r="K401" s="34" t="s">
        <v>3</v>
      </c>
      <c r="L401" s="32" t="s">
        <v>2</v>
      </c>
      <c r="M401" s="32" t="s">
        <v>3</v>
      </c>
      <c r="N401" s="33" t="s">
        <v>2</v>
      </c>
      <c r="O401" s="34" t="s">
        <v>3</v>
      </c>
      <c r="P401" s="32" t="s">
        <v>2</v>
      </c>
      <c r="Q401" s="32" t="s">
        <v>3</v>
      </c>
      <c r="R401" s="33" t="s">
        <v>2</v>
      </c>
      <c r="S401" s="34" t="s">
        <v>3</v>
      </c>
      <c r="T401" s="32" t="s">
        <v>2</v>
      </c>
      <c r="U401" s="32" t="s">
        <v>3</v>
      </c>
      <c r="V401" s="33" t="s">
        <v>2</v>
      </c>
      <c r="W401" s="34" t="s">
        <v>3</v>
      </c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39"/>
      <c r="BC401"/>
    </row>
    <row r="402" spans="1:55" x14ac:dyDescent="0.25">
      <c r="A402" s="10" t="s">
        <v>11</v>
      </c>
      <c r="B402" s="44">
        <v>1</v>
      </c>
      <c r="C402" s="45"/>
      <c r="D402" s="43">
        <v>2</v>
      </c>
      <c r="E402" s="43"/>
      <c r="F402" s="44">
        <v>3</v>
      </c>
      <c r="G402" s="45"/>
      <c r="H402" s="43">
        <v>4</v>
      </c>
      <c r="I402" s="43"/>
      <c r="J402" s="44">
        <v>5</v>
      </c>
      <c r="K402" s="45"/>
      <c r="L402" s="43">
        <v>6</v>
      </c>
      <c r="M402" s="43"/>
      <c r="N402" s="44">
        <v>7</v>
      </c>
      <c r="O402" s="45"/>
      <c r="P402" s="43">
        <v>8</v>
      </c>
      <c r="Q402" s="43"/>
      <c r="R402" s="44">
        <v>9</v>
      </c>
      <c r="S402" s="45"/>
      <c r="T402" s="43">
        <v>10</v>
      </c>
      <c r="U402" s="43"/>
      <c r="V402" s="44">
        <v>11</v>
      </c>
      <c r="W402" s="45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 t="s">
        <v>4</v>
      </c>
      <c r="AS402" s="8" t="s">
        <v>5</v>
      </c>
      <c r="AT402" s="39" t="s">
        <v>8</v>
      </c>
      <c r="BC402"/>
    </row>
    <row r="403" spans="1:55" x14ac:dyDescent="0.25">
      <c r="A403" s="7">
        <v>44329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>
        <f t="shared" ref="AR403:AR434" si="33">B403+D403+F403+H403+J403+L403+N403+P403+R403+T403+V403+X403+Z403+AB403+AD403+AF403+AH403+AJ403+AL403+AN403</f>
        <v>0</v>
      </c>
      <c r="AS403" s="8">
        <f t="shared" ref="AS403:AS434" si="34">C403+E403+G403+I403+K403+M403+O403+Q403+S403+U403+W403+Y403+AA403+AC403+AE403+AG403+AI403+AK403+AM403+AO403</f>
        <v>0</v>
      </c>
      <c r="AT403" s="39"/>
      <c r="BC403"/>
    </row>
    <row r="404" spans="1:55" ht="15" customHeight="1" x14ac:dyDescent="0.25">
      <c r="A404" s="7">
        <v>44330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>
        <f t="shared" si="33"/>
        <v>0</v>
      </c>
      <c r="AS404" s="8">
        <f t="shared" si="34"/>
        <v>0</v>
      </c>
      <c r="AT404" s="39"/>
      <c r="BC404"/>
    </row>
    <row r="405" spans="1:55" x14ac:dyDescent="0.25">
      <c r="A405" s="7">
        <v>44331</v>
      </c>
      <c r="B405" s="8">
        <v>2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2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>
        <f t="shared" si="33"/>
        <v>2</v>
      </c>
      <c r="AS405" s="8">
        <f t="shared" si="34"/>
        <v>2</v>
      </c>
      <c r="AT405" s="39"/>
      <c r="BC405"/>
    </row>
    <row r="406" spans="1:55" x14ac:dyDescent="0.25">
      <c r="A406" s="7">
        <v>44332</v>
      </c>
      <c r="B406" s="12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12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>
        <f t="shared" si="33"/>
        <v>0</v>
      </c>
      <c r="AS406" s="8">
        <f t="shared" si="34"/>
        <v>0</v>
      </c>
      <c r="AT406" s="39"/>
      <c r="BC406"/>
    </row>
    <row r="407" spans="1:55" x14ac:dyDescent="0.25">
      <c r="A407" s="7">
        <v>44338</v>
      </c>
      <c r="B407" s="12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12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>
        <f t="shared" si="33"/>
        <v>0</v>
      </c>
      <c r="AS407" s="8">
        <f t="shared" si="34"/>
        <v>0</v>
      </c>
      <c r="AT407" s="39"/>
      <c r="BC407"/>
    </row>
    <row r="408" spans="1:55" x14ac:dyDescent="0.25">
      <c r="A408" s="7">
        <v>44339</v>
      </c>
      <c r="B408" s="12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12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>
        <f t="shared" si="33"/>
        <v>0</v>
      </c>
      <c r="AS408" s="8">
        <f t="shared" si="34"/>
        <v>0</v>
      </c>
      <c r="AT408" s="39"/>
      <c r="BC408"/>
    </row>
    <row r="409" spans="1:55" x14ac:dyDescent="0.25">
      <c r="A409" s="7">
        <v>44340</v>
      </c>
      <c r="B409" s="12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12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>
        <f t="shared" si="33"/>
        <v>0</v>
      </c>
      <c r="AS409" s="8">
        <f t="shared" si="34"/>
        <v>0</v>
      </c>
      <c r="AT409" s="39"/>
      <c r="BC409"/>
    </row>
    <row r="410" spans="1:55" x14ac:dyDescent="0.25">
      <c r="A410" s="7">
        <v>44345</v>
      </c>
      <c r="B410" s="12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12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>
        <f t="shared" si="33"/>
        <v>0</v>
      </c>
      <c r="AS410" s="8">
        <f t="shared" si="34"/>
        <v>0</v>
      </c>
      <c r="AT410" s="39"/>
      <c r="BC410"/>
    </row>
    <row r="411" spans="1:55" x14ac:dyDescent="0.25">
      <c r="A411" s="7">
        <v>44346</v>
      </c>
      <c r="B411" s="8">
        <v>2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2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>
        <f t="shared" si="33"/>
        <v>2</v>
      </c>
      <c r="AS411" s="8">
        <f t="shared" si="34"/>
        <v>2</v>
      </c>
      <c r="AT411" s="39"/>
      <c r="BC411"/>
    </row>
    <row r="412" spans="1:55" x14ac:dyDescent="0.25">
      <c r="A412" s="7">
        <v>44352</v>
      </c>
      <c r="B412" s="12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12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>
        <f t="shared" si="33"/>
        <v>0</v>
      </c>
      <c r="AS412" s="8">
        <f t="shared" si="34"/>
        <v>0</v>
      </c>
      <c r="AT412" s="39" t="s">
        <v>9</v>
      </c>
      <c r="BC412"/>
    </row>
    <row r="413" spans="1:55" x14ac:dyDescent="0.25">
      <c r="A413" s="7">
        <v>44353</v>
      </c>
      <c r="B413" s="12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12">
        <v>0</v>
      </c>
      <c r="N413" s="8">
        <v>6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6</v>
      </c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>
        <f t="shared" si="33"/>
        <v>6</v>
      </c>
      <c r="AS413" s="8">
        <f t="shared" si="34"/>
        <v>6</v>
      </c>
      <c r="AT413" s="39" t="s">
        <v>9</v>
      </c>
      <c r="BC413"/>
    </row>
    <row r="414" spans="1:55" x14ac:dyDescent="0.25">
      <c r="A414" s="7">
        <v>44359</v>
      </c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>
        <f t="shared" si="33"/>
        <v>0</v>
      </c>
      <c r="AS414" s="8">
        <f t="shared" si="34"/>
        <v>0</v>
      </c>
      <c r="AT414" s="39" t="s">
        <v>9</v>
      </c>
      <c r="BC414"/>
    </row>
    <row r="415" spans="1:55" x14ac:dyDescent="0.25">
      <c r="A415" s="7">
        <v>44360</v>
      </c>
      <c r="B415" s="12">
        <v>4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4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>
        <f t="shared" si="33"/>
        <v>4</v>
      </c>
      <c r="AS415" s="8">
        <f t="shared" si="34"/>
        <v>4</v>
      </c>
      <c r="AT415" s="39"/>
      <c r="BC415"/>
    </row>
    <row r="416" spans="1:55" x14ac:dyDescent="0.25">
      <c r="A416" s="7">
        <v>44366</v>
      </c>
      <c r="B416" s="12">
        <v>2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4</v>
      </c>
      <c r="O416" s="12">
        <v>2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4</v>
      </c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>
        <f t="shared" si="33"/>
        <v>6</v>
      </c>
      <c r="AS416" s="8">
        <f t="shared" si="34"/>
        <v>6</v>
      </c>
      <c r="AT416" s="39" t="s">
        <v>9</v>
      </c>
      <c r="BC416"/>
    </row>
    <row r="417" spans="1:55" x14ac:dyDescent="0.25">
      <c r="A417" s="7">
        <v>44367</v>
      </c>
      <c r="B417" s="12">
        <v>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>
        <f t="shared" si="33"/>
        <v>0</v>
      </c>
      <c r="AS417" s="8">
        <f t="shared" si="34"/>
        <v>0</v>
      </c>
      <c r="AT417" s="39" t="s">
        <v>9</v>
      </c>
      <c r="BC417"/>
    </row>
    <row r="418" spans="1:55" x14ac:dyDescent="0.25">
      <c r="A418" s="7">
        <v>44373</v>
      </c>
      <c r="B418" s="12">
        <v>0</v>
      </c>
      <c r="C418" s="12">
        <v>0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>
        <f t="shared" si="33"/>
        <v>0</v>
      </c>
      <c r="AS418" s="8">
        <f t="shared" si="34"/>
        <v>0</v>
      </c>
      <c r="AT418" s="39" t="s">
        <v>9</v>
      </c>
      <c r="BC418"/>
    </row>
    <row r="419" spans="1:55" x14ac:dyDescent="0.25">
      <c r="A419" s="7">
        <v>44374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4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4</v>
      </c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>
        <f t="shared" si="33"/>
        <v>4</v>
      </c>
      <c r="AS419" s="8">
        <f t="shared" si="34"/>
        <v>4</v>
      </c>
      <c r="AT419" s="39" t="s">
        <v>9</v>
      </c>
      <c r="BC419"/>
    </row>
    <row r="420" spans="1:55" x14ac:dyDescent="0.25">
      <c r="A420" s="7">
        <v>44380</v>
      </c>
      <c r="B420" s="12">
        <v>2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2</v>
      </c>
      <c r="L420" s="12">
        <v>2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2</v>
      </c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>
        <f t="shared" si="33"/>
        <v>4</v>
      </c>
      <c r="AS420" s="8">
        <f t="shared" si="34"/>
        <v>4</v>
      </c>
      <c r="AT420" s="39"/>
      <c r="BC420"/>
    </row>
    <row r="421" spans="1:55" x14ac:dyDescent="0.25">
      <c r="A421" s="7">
        <v>44381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>
        <f t="shared" si="33"/>
        <v>0</v>
      </c>
      <c r="AS421" s="8">
        <f t="shared" si="34"/>
        <v>0</v>
      </c>
      <c r="AT421" s="39" t="s">
        <v>9</v>
      </c>
      <c r="BC421"/>
    </row>
    <row r="422" spans="1:55" x14ac:dyDescent="0.25">
      <c r="A422" s="7">
        <v>44387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>
        <f t="shared" si="33"/>
        <v>0</v>
      </c>
      <c r="AS422" s="8">
        <f t="shared" si="34"/>
        <v>0</v>
      </c>
      <c r="AT422" s="39"/>
      <c r="BC422"/>
    </row>
    <row r="423" spans="1:55" x14ac:dyDescent="0.25">
      <c r="A423" s="7">
        <v>44388</v>
      </c>
      <c r="B423" s="12">
        <v>10</v>
      </c>
      <c r="C423" s="12">
        <v>0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10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>
        <f t="shared" si="33"/>
        <v>10</v>
      </c>
      <c r="AS423" s="8">
        <f t="shared" si="34"/>
        <v>10</v>
      </c>
      <c r="AT423" s="39"/>
      <c r="BC423"/>
    </row>
    <row r="424" spans="1:55" x14ac:dyDescent="0.25">
      <c r="A424" s="7">
        <v>44394</v>
      </c>
      <c r="B424" s="12">
        <v>2</v>
      </c>
      <c r="C424" s="12">
        <v>0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4</v>
      </c>
      <c r="O424" s="12">
        <v>2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4</v>
      </c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>
        <f t="shared" si="33"/>
        <v>6</v>
      </c>
      <c r="AS424" s="8">
        <f t="shared" si="34"/>
        <v>6</v>
      </c>
      <c r="AT424" s="39" t="s">
        <v>9</v>
      </c>
      <c r="BC424"/>
    </row>
    <row r="425" spans="1:55" x14ac:dyDescent="0.25">
      <c r="A425" s="7">
        <v>44395</v>
      </c>
      <c r="B425" s="12">
        <v>6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6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>
        <f t="shared" si="33"/>
        <v>6</v>
      </c>
      <c r="AS425" s="8">
        <f t="shared" si="34"/>
        <v>6</v>
      </c>
      <c r="AT425" s="39"/>
      <c r="BC425"/>
    </row>
    <row r="426" spans="1:55" x14ac:dyDescent="0.25">
      <c r="A426" s="7">
        <v>44396</v>
      </c>
      <c r="B426" s="12">
        <v>16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14</v>
      </c>
      <c r="O426" s="12">
        <v>16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14</v>
      </c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>
        <f t="shared" si="33"/>
        <v>30</v>
      </c>
      <c r="AS426" s="8">
        <f t="shared" si="34"/>
        <v>30</v>
      </c>
      <c r="AT426" s="39"/>
      <c r="BC426"/>
    </row>
    <row r="427" spans="1:55" x14ac:dyDescent="0.25">
      <c r="A427" s="7">
        <v>44397</v>
      </c>
      <c r="B427" s="12">
        <v>4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4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>
        <f t="shared" si="33"/>
        <v>4</v>
      </c>
      <c r="AS427" s="8">
        <f t="shared" si="34"/>
        <v>4</v>
      </c>
      <c r="AT427" s="39" t="s">
        <v>9</v>
      </c>
      <c r="BC427"/>
    </row>
    <row r="428" spans="1:55" x14ac:dyDescent="0.25">
      <c r="A428" s="7">
        <v>44398</v>
      </c>
      <c r="B428" s="8">
        <v>5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5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>
        <f t="shared" si="33"/>
        <v>5</v>
      </c>
      <c r="AS428" s="8">
        <f t="shared" si="34"/>
        <v>5</v>
      </c>
      <c r="AT428" s="39" t="s">
        <v>9</v>
      </c>
      <c r="BC428"/>
    </row>
    <row r="429" spans="1:55" x14ac:dyDescent="0.25">
      <c r="A429" s="7">
        <v>44399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4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4</v>
      </c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>
        <f t="shared" si="33"/>
        <v>4</v>
      </c>
      <c r="AS429" s="8">
        <f t="shared" si="34"/>
        <v>4</v>
      </c>
      <c r="AT429" s="39" t="s">
        <v>9</v>
      </c>
      <c r="BC429"/>
    </row>
    <row r="430" spans="1:55" x14ac:dyDescent="0.25">
      <c r="A430" s="7">
        <v>44400</v>
      </c>
      <c r="B430" s="8">
        <v>1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1</v>
      </c>
      <c r="T430" s="8">
        <v>0</v>
      </c>
      <c r="U430" s="8">
        <v>0</v>
      </c>
      <c r="V430" s="8">
        <v>0</v>
      </c>
      <c r="W430" s="8">
        <v>0</v>
      </c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>
        <f t="shared" si="33"/>
        <v>1</v>
      </c>
      <c r="AS430" s="8">
        <f t="shared" si="34"/>
        <v>1</v>
      </c>
      <c r="AT430" s="39" t="s">
        <v>9</v>
      </c>
      <c r="BC430"/>
    </row>
    <row r="431" spans="1:55" x14ac:dyDescent="0.25">
      <c r="A431" s="7">
        <v>44401</v>
      </c>
      <c r="B431" s="12">
        <v>2</v>
      </c>
      <c r="C431" s="12">
        <v>0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2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>
        <f t="shared" si="33"/>
        <v>2</v>
      </c>
      <c r="AS431" s="8">
        <f t="shared" si="34"/>
        <v>2</v>
      </c>
      <c r="AT431" s="39"/>
      <c r="BC431"/>
    </row>
    <row r="432" spans="1:55" x14ac:dyDescent="0.25">
      <c r="A432" s="7">
        <v>44402</v>
      </c>
      <c r="B432" s="12">
        <v>2</v>
      </c>
      <c r="C432" s="12">
        <v>0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2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>
        <f t="shared" si="33"/>
        <v>2</v>
      </c>
      <c r="AS432" s="8">
        <f t="shared" si="34"/>
        <v>2</v>
      </c>
      <c r="AT432" s="39" t="s">
        <v>9</v>
      </c>
      <c r="BC432"/>
    </row>
    <row r="433" spans="1:55" x14ac:dyDescent="0.25">
      <c r="A433" s="7">
        <v>44403</v>
      </c>
      <c r="B433" s="12">
        <v>3</v>
      </c>
      <c r="C433" s="12">
        <v>0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3</v>
      </c>
      <c r="J433" s="12">
        <v>0</v>
      </c>
      <c r="K433" s="12">
        <v>0</v>
      </c>
      <c r="L433" s="12">
        <v>0</v>
      </c>
      <c r="M433" s="12">
        <v>0</v>
      </c>
      <c r="N433" s="12">
        <v>4</v>
      </c>
      <c r="O433" s="12">
        <v>0</v>
      </c>
      <c r="P433" s="12">
        <v>0</v>
      </c>
      <c r="Q433" s="12">
        <v>0</v>
      </c>
      <c r="R433" s="12">
        <v>4</v>
      </c>
      <c r="S433" s="12">
        <v>0</v>
      </c>
      <c r="T433" s="12">
        <v>0</v>
      </c>
      <c r="U433" s="12">
        <v>0</v>
      </c>
      <c r="V433" s="12">
        <v>0</v>
      </c>
      <c r="W433" s="12">
        <v>8</v>
      </c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>
        <f t="shared" si="33"/>
        <v>11</v>
      </c>
      <c r="AS433" s="8">
        <f t="shared" si="34"/>
        <v>11</v>
      </c>
      <c r="AT433" s="39"/>
      <c r="BC433"/>
    </row>
    <row r="434" spans="1:55" x14ac:dyDescent="0.25">
      <c r="A434" s="7">
        <v>44404</v>
      </c>
      <c r="B434" s="12">
        <v>3</v>
      </c>
      <c r="C434" s="12">
        <v>0</v>
      </c>
      <c r="D434" s="12">
        <v>0</v>
      </c>
      <c r="E434" s="12">
        <v>0</v>
      </c>
      <c r="F434" s="12">
        <v>0</v>
      </c>
      <c r="G434" s="12">
        <v>0</v>
      </c>
      <c r="H434" s="12">
        <v>3</v>
      </c>
      <c r="I434" s="12">
        <v>3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3</v>
      </c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>
        <f t="shared" si="33"/>
        <v>6</v>
      </c>
      <c r="AS434" s="8">
        <f t="shared" si="34"/>
        <v>6</v>
      </c>
      <c r="AT434" s="39" t="s">
        <v>9</v>
      </c>
      <c r="BC434"/>
    </row>
    <row r="435" spans="1:55" x14ac:dyDescent="0.25">
      <c r="A435" s="7">
        <v>44405</v>
      </c>
      <c r="B435" s="12">
        <v>10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5</v>
      </c>
      <c r="K435" s="12">
        <v>5</v>
      </c>
      <c r="L435" s="12">
        <v>0</v>
      </c>
      <c r="M435" s="12">
        <v>0</v>
      </c>
      <c r="N435" s="12">
        <v>0</v>
      </c>
      <c r="O435" s="12">
        <v>5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5</v>
      </c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>
        <f t="shared" ref="AR435:AR466" si="35">B435+D435+F435+H435+J435+L435+N435+P435+R435+T435+V435+X435+Z435+AB435+AD435+AF435+AH435+AJ435+AL435+AN435</f>
        <v>15</v>
      </c>
      <c r="AS435" s="8">
        <f t="shared" ref="AS435:AS466" si="36">C435+E435+G435+I435+K435+M435+O435+Q435+S435+U435+W435+Y435+AA435+AC435+AE435+AG435+AI435+AK435+AM435+AO435</f>
        <v>15</v>
      </c>
      <c r="AT435" s="39" t="s">
        <v>9</v>
      </c>
      <c r="BC435"/>
    </row>
    <row r="436" spans="1:55" x14ac:dyDescent="0.25">
      <c r="A436" s="7">
        <v>44406</v>
      </c>
      <c r="B436" s="12">
        <v>0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>
        <f t="shared" si="35"/>
        <v>0</v>
      </c>
      <c r="AS436" s="8">
        <f t="shared" si="36"/>
        <v>0</v>
      </c>
      <c r="AT436" s="39" t="s">
        <v>9</v>
      </c>
      <c r="BC436"/>
    </row>
    <row r="437" spans="1:55" x14ac:dyDescent="0.25">
      <c r="A437" s="7">
        <v>44407</v>
      </c>
      <c r="B437" s="12">
        <v>5</v>
      </c>
      <c r="C437" s="12">
        <v>0</v>
      </c>
      <c r="D437" s="12">
        <v>0</v>
      </c>
      <c r="E437" s="12">
        <v>0</v>
      </c>
      <c r="F437" s="12">
        <v>3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1</v>
      </c>
      <c r="N437" s="12">
        <v>0</v>
      </c>
      <c r="O437" s="12">
        <v>3</v>
      </c>
      <c r="P437" s="12">
        <v>0</v>
      </c>
      <c r="Q437" s="12">
        <v>0</v>
      </c>
      <c r="R437" s="12">
        <v>0</v>
      </c>
      <c r="S437" s="12">
        <v>4</v>
      </c>
      <c r="T437" s="12">
        <v>0</v>
      </c>
      <c r="U437" s="12">
        <v>0</v>
      </c>
      <c r="V437" s="12">
        <v>0</v>
      </c>
      <c r="W437" s="12">
        <v>0</v>
      </c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>
        <f t="shared" si="35"/>
        <v>8</v>
      </c>
      <c r="AS437" s="8">
        <f t="shared" si="36"/>
        <v>8</v>
      </c>
      <c r="AT437" s="39" t="s">
        <v>9</v>
      </c>
      <c r="BC437"/>
    </row>
    <row r="438" spans="1:55" x14ac:dyDescent="0.25">
      <c r="A438" s="7">
        <v>44408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1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1</v>
      </c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>
        <f t="shared" si="35"/>
        <v>1</v>
      </c>
      <c r="AS438" s="8">
        <f t="shared" si="36"/>
        <v>1</v>
      </c>
      <c r="AT438" s="39"/>
      <c r="BC438"/>
    </row>
    <row r="439" spans="1:55" x14ac:dyDescent="0.25">
      <c r="A439" s="7">
        <v>44409</v>
      </c>
      <c r="B439" s="12">
        <v>18</v>
      </c>
      <c r="C439" s="12">
        <v>0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12</v>
      </c>
      <c r="P439" s="12">
        <v>0</v>
      </c>
      <c r="Q439" s="12">
        <v>6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>
        <f t="shared" si="35"/>
        <v>18</v>
      </c>
      <c r="AS439" s="8">
        <f t="shared" si="36"/>
        <v>18</v>
      </c>
      <c r="AT439" s="39" t="s">
        <v>9</v>
      </c>
      <c r="BC439"/>
    </row>
    <row r="440" spans="1:55" x14ac:dyDescent="0.25">
      <c r="A440" s="7">
        <v>44410</v>
      </c>
      <c r="B440" s="12">
        <v>0</v>
      </c>
      <c r="C440" s="12">
        <v>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>
        <f t="shared" si="35"/>
        <v>0</v>
      </c>
      <c r="AS440" s="8">
        <f t="shared" si="36"/>
        <v>0</v>
      </c>
      <c r="AT440" s="39" t="s">
        <v>9</v>
      </c>
      <c r="BC440"/>
    </row>
    <row r="441" spans="1:55" x14ac:dyDescent="0.25">
      <c r="A441" s="7">
        <v>44411</v>
      </c>
      <c r="B441" s="12">
        <v>2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2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>
        <f t="shared" si="35"/>
        <v>2</v>
      </c>
      <c r="AS441" s="8">
        <f t="shared" si="36"/>
        <v>2</v>
      </c>
      <c r="AT441" s="39" t="s">
        <v>9</v>
      </c>
      <c r="BC441"/>
    </row>
    <row r="442" spans="1:55" x14ac:dyDescent="0.25">
      <c r="A442" s="7">
        <v>44412</v>
      </c>
      <c r="B442" s="12">
        <v>0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>
        <f t="shared" si="35"/>
        <v>0</v>
      </c>
      <c r="AS442" s="8">
        <f t="shared" si="36"/>
        <v>0</v>
      </c>
      <c r="AT442" s="39" t="s">
        <v>9</v>
      </c>
      <c r="BC442"/>
    </row>
    <row r="443" spans="1:55" x14ac:dyDescent="0.25">
      <c r="A443" s="7">
        <v>44413</v>
      </c>
      <c r="B443" s="12">
        <v>0</v>
      </c>
      <c r="C443" s="12">
        <v>0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>
        <f t="shared" si="35"/>
        <v>0</v>
      </c>
      <c r="AS443" s="8">
        <f t="shared" si="36"/>
        <v>0</v>
      </c>
      <c r="AT443" s="39" t="s">
        <v>9</v>
      </c>
      <c r="BC443"/>
    </row>
    <row r="444" spans="1:55" x14ac:dyDescent="0.25">
      <c r="A444" s="7">
        <v>44414</v>
      </c>
      <c r="B444" s="12">
        <v>8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11</v>
      </c>
      <c r="I444" s="12">
        <v>0</v>
      </c>
      <c r="J444" s="12">
        <v>0</v>
      </c>
      <c r="K444" s="12">
        <v>4</v>
      </c>
      <c r="L444" s="12">
        <v>0</v>
      </c>
      <c r="M444" s="12">
        <v>0</v>
      </c>
      <c r="N444" s="12">
        <v>0</v>
      </c>
      <c r="O444" s="12">
        <v>4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11</v>
      </c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>
        <f t="shared" si="35"/>
        <v>19</v>
      </c>
      <c r="AS444" s="8">
        <f t="shared" si="36"/>
        <v>19</v>
      </c>
      <c r="AT444" s="39"/>
      <c r="BC444"/>
    </row>
    <row r="445" spans="1:55" x14ac:dyDescent="0.25">
      <c r="A445" s="7">
        <v>44415</v>
      </c>
      <c r="B445" s="12">
        <v>5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5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1</v>
      </c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>
        <f t="shared" si="35"/>
        <v>6</v>
      </c>
      <c r="AS445" s="8">
        <f t="shared" si="36"/>
        <v>6</v>
      </c>
      <c r="AT445" s="39"/>
      <c r="BC445"/>
    </row>
    <row r="446" spans="1:55" x14ac:dyDescent="0.25">
      <c r="A446" s="7">
        <v>44416</v>
      </c>
      <c r="B446" s="12">
        <v>5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2</v>
      </c>
      <c r="O446" s="12">
        <v>5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2</v>
      </c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>
        <f t="shared" si="35"/>
        <v>7</v>
      </c>
      <c r="AS446" s="8">
        <f t="shared" si="36"/>
        <v>7</v>
      </c>
      <c r="AT446" s="39"/>
      <c r="BC446"/>
    </row>
    <row r="447" spans="1:55" x14ac:dyDescent="0.25">
      <c r="A447" s="7">
        <v>44417</v>
      </c>
      <c r="B447" s="8">
        <v>1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1</v>
      </c>
      <c r="T447" s="8">
        <v>0</v>
      </c>
      <c r="U447" s="8">
        <v>0</v>
      </c>
      <c r="V447" s="8">
        <v>0</v>
      </c>
      <c r="W447" s="8">
        <v>0</v>
      </c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>
        <f t="shared" si="35"/>
        <v>1</v>
      </c>
      <c r="AS447" s="8">
        <f t="shared" si="36"/>
        <v>1</v>
      </c>
      <c r="AT447" s="39" t="s">
        <v>9</v>
      </c>
      <c r="BC447"/>
    </row>
    <row r="448" spans="1:55" x14ac:dyDescent="0.25">
      <c r="A448" s="7">
        <v>44418</v>
      </c>
      <c r="B448" s="8">
        <v>6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6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>
        <f t="shared" si="35"/>
        <v>6</v>
      </c>
      <c r="AS448" s="8">
        <f t="shared" si="36"/>
        <v>6</v>
      </c>
      <c r="AT448" s="39"/>
      <c r="BC448"/>
    </row>
    <row r="449" spans="1:55" x14ac:dyDescent="0.25">
      <c r="A449" s="7">
        <v>44419</v>
      </c>
      <c r="B449" s="8">
        <v>8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5</v>
      </c>
      <c r="P449" s="8">
        <v>0</v>
      </c>
      <c r="Q449" s="8">
        <v>1</v>
      </c>
      <c r="R449" s="8">
        <v>0</v>
      </c>
      <c r="S449" s="8">
        <v>0</v>
      </c>
      <c r="T449" s="8">
        <v>0</v>
      </c>
      <c r="U449" s="8">
        <v>2</v>
      </c>
      <c r="V449" s="8">
        <v>0</v>
      </c>
      <c r="W449" s="8">
        <v>0</v>
      </c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>
        <f t="shared" si="35"/>
        <v>8</v>
      </c>
      <c r="AS449" s="8">
        <f t="shared" si="36"/>
        <v>8</v>
      </c>
      <c r="AT449" s="39" t="s">
        <v>9</v>
      </c>
      <c r="BC449"/>
    </row>
    <row r="450" spans="1:55" x14ac:dyDescent="0.25">
      <c r="A450" s="7">
        <v>44420</v>
      </c>
      <c r="B450" s="8">
        <v>4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4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>
        <f t="shared" si="35"/>
        <v>4</v>
      </c>
      <c r="AS450" s="8">
        <f t="shared" si="36"/>
        <v>4</v>
      </c>
      <c r="AT450" s="39"/>
      <c r="BC450"/>
    </row>
    <row r="451" spans="1:55" x14ac:dyDescent="0.25">
      <c r="A451" s="7">
        <v>44421</v>
      </c>
      <c r="B451" s="12">
        <v>2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1</v>
      </c>
      <c r="R451" s="12">
        <v>4</v>
      </c>
      <c r="S451" s="12">
        <v>0</v>
      </c>
      <c r="T451" s="12">
        <v>0</v>
      </c>
      <c r="U451" s="12">
        <v>0</v>
      </c>
      <c r="V451" s="12">
        <v>0</v>
      </c>
      <c r="W451" s="12">
        <v>4</v>
      </c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>
        <f t="shared" si="35"/>
        <v>6</v>
      </c>
      <c r="AS451" s="8">
        <f t="shared" si="36"/>
        <v>6</v>
      </c>
      <c r="AT451" s="39"/>
      <c r="BC451"/>
    </row>
    <row r="452" spans="1:55" x14ac:dyDescent="0.25">
      <c r="A452" s="7">
        <v>44422</v>
      </c>
      <c r="B452" s="12">
        <v>1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>
        <f t="shared" si="35"/>
        <v>1</v>
      </c>
      <c r="AS452" s="8">
        <f t="shared" si="36"/>
        <v>1</v>
      </c>
      <c r="AT452" s="39" t="s">
        <v>9</v>
      </c>
      <c r="BC452"/>
    </row>
    <row r="453" spans="1:55" x14ac:dyDescent="0.25">
      <c r="A453" s="7">
        <v>44423</v>
      </c>
      <c r="B453" s="12">
        <v>0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>
        <f t="shared" si="35"/>
        <v>0</v>
      </c>
      <c r="AS453" s="8">
        <f t="shared" si="36"/>
        <v>0</v>
      </c>
      <c r="AT453" s="39" t="s">
        <v>9</v>
      </c>
      <c r="BC453"/>
    </row>
    <row r="454" spans="1:55" x14ac:dyDescent="0.25">
      <c r="A454" s="7">
        <v>44424</v>
      </c>
      <c r="B454" s="8">
        <v>3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3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>
        <f t="shared" si="35"/>
        <v>3</v>
      </c>
      <c r="AS454" s="8">
        <f t="shared" si="36"/>
        <v>3</v>
      </c>
      <c r="AT454" s="39" t="s">
        <v>9</v>
      </c>
      <c r="BC454"/>
    </row>
    <row r="455" spans="1:55" x14ac:dyDescent="0.25">
      <c r="A455" s="7">
        <v>44425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>
        <f t="shared" si="35"/>
        <v>0</v>
      </c>
      <c r="AS455" s="8">
        <f t="shared" si="36"/>
        <v>0</v>
      </c>
      <c r="AT455" s="39"/>
      <c r="BC455"/>
    </row>
    <row r="456" spans="1:55" x14ac:dyDescent="0.25">
      <c r="A456" s="7">
        <v>44426</v>
      </c>
      <c r="B456" s="8">
        <v>9</v>
      </c>
      <c r="C456" s="8">
        <v>0</v>
      </c>
      <c r="D456" s="12">
        <v>0</v>
      </c>
      <c r="E456" s="12">
        <v>0</v>
      </c>
      <c r="F456" s="12">
        <v>2</v>
      </c>
      <c r="G456" s="12">
        <v>0</v>
      </c>
      <c r="H456" s="12">
        <v>0</v>
      </c>
      <c r="I456" s="12">
        <v>0</v>
      </c>
      <c r="J456" s="12">
        <v>1</v>
      </c>
      <c r="K456" s="12">
        <v>2</v>
      </c>
      <c r="L456" s="12">
        <v>0</v>
      </c>
      <c r="M456" s="12">
        <v>0</v>
      </c>
      <c r="N456" s="12">
        <v>0</v>
      </c>
      <c r="O456" s="12">
        <v>7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3</v>
      </c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>
        <f t="shared" si="35"/>
        <v>12</v>
      </c>
      <c r="AS456" s="8">
        <f t="shared" si="36"/>
        <v>12</v>
      </c>
      <c r="AT456" s="39" t="s">
        <v>9</v>
      </c>
      <c r="BC456"/>
    </row>
    <row r="457" spans="1:55" x14ac:dyDescent="0.25">
      <c r="A457" s="7">
        <v>44427</v>
      </c>
      <c r="B457" s="12">
        <v>0</v>
      </c>
      <c r="C457" s="12">
        <v>0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>
        <f t="shared" si="35"/>
        <v>0</v>
      </c>
      <c r="AS457" s="8">
        <f t="shared" si="36"/>
        <v>0</v>
      </c>
      <c r="AT457" s="39"/>
      <c r="BC457"/>
    </row>
    <row r="458" spans="1:55" x14ac:dyDescent="0.25">
      <c r="A458" s="7">
        <v>44428</v>
      </c>
      <c r="B458" s="12">
        <v>0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>
        <f t="shared" si="35"/>
        <v>0</v>
      </c>
      <c r="AS458" s="8">
        <f t="shared" si="36"/>
        <v>0</v>
      </c>
      <c r="AT458" s="39"/>
      <c r="BC458"/>
    </row>
    <row r="459" spans="1:55" x14ac:dyDescent="0.25">
      <c r="A459" s="7">
        <v>44429</v>
      </c>
      <c r="B459" s="12">
        <v>0</v>
      </c>
      <c r="C459" s="12">
        <v>0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>
        <f t="shared" si="35"/>
        <v>0</v>
      </c>
      <c r="AS459" s="8">
        <f t="shared" si="36"/>
        <v>0</v>
      </c>
      <c r="AT459" s="39"/>
      <c r="BC459"/>
    </row>
    <row r="460" spans="1:55" x14ac:dyDescent="0.25">
      <c r="A460" s="7">
        <v>44430</v>
      </c>
      <c r="B460" s="12">
        <v>6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6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>
        <f t="shared" si="35"/>
        <v>6</v>
      </c>
      <c r="AS460" s="8">
        <f t="shared" si="36"/>
        <v>6</v>
      </c>
      <c r="AT460" s="39"/>
      <c r="BC460"/>
    </row>
    <row r="461" spans="1:55" x14ac:dyDescent="0.25">
      <c r="A461" s="7">
        <v>44431</v>
      </c>
      <c r="B461" s="12">
        <v>5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5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>
        <f t="shared" si="35"/>
        <v>5</v>
      </c>
      <c r="AS461" s="8">
        <f t="shared" si="36"/>
        <v>5</v>
      </c>
      <c r="AT461" s="39"/>
      <c r="BC461"/>
    </row>
    <row r="462" spans="1:55" x14ac:dyDescent="0.25">
      <c r="A462" s="7">
        <v>44432</v>
      </c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4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4</v>
      </c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>
        <f t="shared" si="35"/>
        <v>4</v>
      </c>
      <c r="AS462" s="8">
        <f t="shared" si="36"/>
        <v>4</v>
      </c>
      <c r="AT462" s="39"/>
      <c r="BC462"/>
    </row>
    <row r="463" spans="1:55" x14ac:dyDescent="0.25">
      <c r="A463" s="7">
        <v>44433</v>
      </c>
      <c r="B463" s="12">
        <v>5</v>
      </c>
      <c r="C463" s="12">
        <v>0</v>
      </c>
      <c r="D463" s="12">
        <v>0</v>
      </c>
      <c r="E463" s="12">
        <v>0</v>
      </c>
      <c r="F463" s="12">
        <v>2</v>
      </c>
      <c r="G463" s="12">
        <v>2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3</v>
      </c>
      <c r="Q463" s="12">
        <v>3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5</v>
      </c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>
        <f t="shared" si="35"/>
        <v>10</v>
      </c>
      <c r="AS463" s="8">
        <f t="shared" si="36"/>
        <v>10</v>
      </c>
      <c r="AT463" s="39"/>
      <c r="BC463"/>
    </row>
    <row r="464" spans="1:55" x14ac:dyDescent="0.25">
      <c r="A464" s="7">
        <v>44434</v>
      </c>
      <c r="B464" s="12">
        <v>4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4</v>
      </c>
      <c r="P464" s="12">
        <v>0</v>
      </c>
      <c r="Q464" s="12">
        <v>0</v>
      </c>
      <c r="R464" s="12">
        <v>0</v>
      </c>
      <c r="S464" s="12">
        <v>0</v>
      </c>
      <c r="T464" s="12">
        <v>6</v>
      </c>
      <c r="U464" s="12">
        <v>0</v>
      </c>
      <c r="V464" s="12">
        <v>0</v>
      </c>
      <c r="W464" s="12">
        <v>6</v>
      </c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>
        <f t="shared" si="35"/>
        <v>10</v>
      </c>
      <c r="AS464" s="8">
        <f t="shared" si="36"/>
        <v>10</v>
      </c>
      <c r="AT464" s="39"/>
      <c r="BC464"/>
    </row>
    <row r="465" spans="1:55" x14ac:dyDescent="0.25">
      <c r="A465" s="7">
        <v>44435</v>
      </c>
      <c r="B465" s="8">
        <v>2</v>
      </c>
      <c r="C465" s="8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2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>
        <f t="shared" si="35"/>
        <v>2</v>
      </c>
      <c r="AS465" s="8">
        <f t="shared" si="36"/>
        <v>2</v>
      </c>
      <c r="AT465" s="39"/>
      <c r="AU465" t="s">
        <v>11</v>
      </c>
      <c r="BC465"/>
    </row>
    <row r="466" spans="1:55" x14ac:dyDescent="0.25">
      <c r="A466" s="7">
        <v>44436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>
        <f t="shared" si="35"/>
        <v>0</v>
      </c>
      <c r="AS466" s="8">
        <f t="shared" si="36"/>
        <v>0</v>
      </c>
      <c r="AT466" s="39"/>
      <c r="AU466">
        <v>1</v>
      </c>
      <c r="AV466" t="s">
        <v>10</v>
      </c>
      <c r="BC466"/>
    </row>
    <row r="467" spans="1:55" x14ac:dyDescent="0.25">
      <c r="A467" s="7">
        <v>44437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>
        <f t="shared" ref="AR467:AR476" si="37">B467+D467+F467+H467+J467+L467+N467+P467+R467+T467+V467+X467+Z467+AB467+AD467+AF467+AH467+AJ467+AL467+AN467</f>
        <v>0</v>
      </c>
      <c r="AS467" s="8">
        <f t="shared" ref="AS467:AS476" si="38">C467+E467+G467+I467+K467+M467+O467+Q467+S467+U467+W467+Y467+AA467+AC467+AE467+AG467+AI467+AK467+AM467+AO467</f>
        <v>0</v>
      </c>
      <c r="AT467" s="39"/>
      <c r="AU467">
        <v>2</v>
      </c>
      <c r="AV467" t="s">
        <v>58</v>
      </c>
      <c r="BC467"/>
    </row>
    <row r="468" spans="1:55" x14ac:dyDescent="0.25">
      <c r="A468" s="7">
        <v>44438</v>
      </c>
      <c r="B468" s="12">
        <v>0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>
        <f t="shared" si="37"/>
        <v>0</v>
      </c>
      <c r="AS468" s="8">
        <f t="shared" si="38"/>
        <v>0</v>
      </c>
      <c r="AT468" s="39"/>
      <c r="AU468">
        <v>3</v>
      </c>
      <c r="AV468" t="s">
        <v>59</v>
      </c>
      <c r="BC468"/>
    </row>
    <row r="469" spans="1:55" x14ac:dyDescent="0.25">
      <c r="A469" s="7">
        <v>44439</v>
      </c>
      <c r="B469" s="12">
        <v>2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2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>
        <f t="shared" si="37"/>
        <v>2</v>
      </c>
      <c r="AS469" s="8">
        <f t="shared" si="38"/>
        <v>2</v>
      </c>
      <c r="AT469" s="39"/>
      <c r="AU469">
        <v>4</v>
      </c>
      <c r="AV469" t="s">
        <v>60</v>
      </c>
      <c r="BC469"/>
    </row>
    <row r="470" spans="1:55" x14ac:dyDescent="0.25">
      <c r="A470" s="7">
        <v>44440</v>
      </c>
      <c r="B470" s="12">
        <v>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>
        <f t="shared" si="37"/>
        <v>0</v>
      </c>
      <c r="AS470" s="8">
        <f t="shared" si="38"/>
        <v>0</v>
      </c>
      <c r="AT470" s="39"/>
      <c r="AU470">
        <v>5</v>
      </c>
      <c r="AV470" t="s">
        <v>61</v>
      </c>
      <c r="BC470"/>
    </row>
    <row r="471" spans="1:55" x14ac:dyDescent="0.25">
      <c r="A471" s="7">
        <v>44441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>
        <f t="shared" si="37"/>
        <v>0</v>
      </c>
      <c r="AS471" s="8">
        <f t="shared" si="38"/>
        <v>0</v>
      </c>
      <c r="AT471" s="39"/>
      <c r="AU471">
        <v>6</v>
      </c>
      <c r="AV471" t="s">
        <v>62</v>
      </c>
      <c r="BC471"/>
    </row>
    <row r="472" spans="1:55" x14ac:dyDescent="0.25">
      <c r="A472" s="7">
        <v>44442</v>
      </c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>
        <f t="shared" si="37"/>
        <v>0</v>
      </c>
      <c r="AS472" s="8">
        <f t="shared" si="38"/>
        <v>0</v>
      </c>
      <c r="AT472" s="39"/>
      <c r="AU472">
        <v>7</v>
      </c>
      <c r="AV472" t="s">
        <v>63</v>
      </c>
      <c r="BC472"/>
    </row>
    <row r="473" spans="1:55" x14ac:dyDescent="0.25">
      <c r="A473" s="7">
        <v>44443</v>
      </c>
      <c r="B473" s="12">
        <v>0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>
        <f t="shared" si="37"/>
        <v>0</v>
      </c>
      <c r="AS473" s="8">
        <f t="shared" si="38"/>
        <v>0</v>
      </c>
      <c r="AT473" s="39"/>
      <c r="AU473">
        <v>8</v>
      </c>
      <c r="AV473" t="s">
        <v>64</v>
      </c>
      <c r="BC473"/>
    </row>
    <row r="474" spans="1:55" x14ac:dyDescent="0.25">
      <c r="A474" s="7">
        <v>44444</v>
      </c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>
        <f t="shared" si="37"/>
        <v>0</v>
      </c>
      <c r="AS474" s="8">
        <f t="shared" si="38"/>
        <v>0</v>
      </c>
      <c r="AT474" s="39"/>
      <c r="AU474">
        <v>9</v>
      </c>
      <c r="AV474" t="s">
        <v>65</v>
      </c>
      <c r="BC474"/>
    </row>
    <row r="475" spans="1:55" x14ac:dyDescent="0.25">
      <c r="A475" s="7">
        <v>44450</v>
      </c>
      <c r="B475" s="12">
        <v>0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>
        <f t="shared" si="37"/>
        <v>0</v>
      </c>
      <c r="AS475" s="8">
        <f t="shared" si="38"/>
        <v>0</v>
      </c>
      <c r="AT475" s="39"/>
      <c r="AU475">
        <v>10</v>
      </c>
      <c r="AV475" t="s">
        <v>66</v>
      </c>
      <c r="BC475"/>
    </row>
    <row r="476" spans="1:55" x14ac:dyDescent="0.25">
      <c r="A476" s="7">
        <v>44451</v>
      </c>
      <c r="B476" s="12">
        <v>0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>
        <f t="shared" si="37"/>
        <v>0</v>
      </c>
      <c r="AS476" s="8">
        <f t="shared" si="38"/>
        <v>0</v>
      </c>
      <c r="AT476" s="39" t="s">
        <v>9</v>
      </c>
      <c r="AU476">
        <v>11</v>
      </c>
      <c r="AV476" t="s">
        <v>10</v>
      </c>
      <c r="BC476"/>
    </row>
    <row r="477" spans="1:55" ht="15.75" thickBot="1" x14ac:dyDescent="0.3">
      <c r="A477" s="19" t="s">
        <v>1</v>
      </c>
      <c r="B477" s="20">
        <f t="shared" ref="B477:AO477" si="39">SUM(B403:B476)</f>
        <v>177</v>
      </c>
      <c r="C477" s="20">
        <f t="shared" si="39"/>
        <v>0</v>
      </c>
      <c r="D477" s="20">
        <f t="shared" si="39"/>
        <v>0</v>
      </c>
      <c r="E477" s="20">
        <f t="shared" si="39"/>
        <v>0</v>
      </c>
      <c r="F477" s="20">
        <f t="shared" si="39"/>
        <v>7</v>
      </c>
      <c r="G477" s="20">
        <f t="shared" si="39"/>
        <v>2</v>
      </c>
      <c r="H477" s="20">
        <f t="shared" si="39"/>
        <v>14</v>
      </c>
      <c r="I477" s="20">
        <f t="shared" si="39"/>
        <v>6</v>
      </c>
      <c r="J477" s="20">
        <f t="shared" si="39"/>
        <v>11</v>
      </c>
      <c r="K477" s="20">
        <f t="shared" si="39"/>
        <v>16</v>
      </c>
      <c r="L477" s="20">
        <f t="shared" si="39"/>
        <v>7</v>
      </c>
      <c r="M477" s="20">
        <f t="shared" si="39"/>
        <v>7</v>
      </c>
      <c r="N477" s="20">
        <f t="shared" si="39"/>
        <v>38</v>
      </c>
      <c r="O477" s="20">
        <f t="shared" si="39"/>
        <v>120</v>
      </c>
      <c r="P477" s="20">
        <f t="shared" si="39"/>
        <v>3</v>
      </c>
      <c r="Q477" s="20">
        <f t="shared" si="39"/>
        <v>21</v>
      </c>
      <c r="R477" s="20">
        <f t="shared" si="39"/>
        <v>8</v>
      </c>
      <c r="S477" s="20">
        <f t="shared" si="39"/>
        <v>6</v>
      </c>
      <c r="T477" s="20">
        <f t="shared" si="39"/>
        <v>6</v>
      </c>
      <c r="U477" s="20">
        <f t="shared" si="39"/>
        <v>2</v>
      </c>
      <c r="V477" s="20">
        <f t="shared" si="39"/>
        <v>0</v>
      </c>
      <c r="W477" s="20">
        <f t="shared" si="39"/>
        <v>91</v>
      </c>
      <c r="X477" s="20">
        <f t="shared" si="39"/>
        <v>0</v>
      </c>
      <c r="Y477" s="20">
        <f t="shared" si="39"/>
        <v>0</v>
      </c>
      <c r="Z477" s="20">
        <f t="shared" si="39"/>
        <v>0</v>
      </c>
      <c r="AA477" s="20">
        <f t="shared" si="39"/>
        <v>0</v>
      </c>
      <c r="AB477" s="20">
        <f t="shared" si="39"/>
        <v>0</v>
      </c>
      <c r="AC477" s="20">
        <f t="shared" si="39"/>
        <v>0</v>
      </c>
      <c r="AD477" s="20">
        <f t="shared" si="39"/>
        <v>0</v>
      </c>
      <c r="AE477" s="20">
        <f t="shared" si="39"/>
        <v>0</v>
      </c>
      <c r="AF477" s="20">
        <f t="shared" si="39"/>
        <v>0</v>
      </c>
      <c r="AG477" s="20">
        <f t="shared" si="39"/>
        <v>0</v>
      </c>
      <c r="AH477" s="20">
        <f t="shared" si="39"/>
        <v>0</v>
      </c>
      <c r="AI477" s="20">
        <f t="shared" si="39"/>
        <v>0</v>
      </c>
      <c r="AJ477" s="20">
        <f t="shared" si="39"/>
        <v>0</v>
      </c>
      <c r="AK477" s="20">
        <f t="shared" si="39"/>
        <v>0</v>
      </c>
      <c r="AL477" s="20">
        <f t="shared" si="39"/>
        <v>0</v>
      </c>
      <c r="AM477" s="20">
        <f t="shared" si="39"/>
        <v>0</v>
      </c>
      <c r="AN477" s="20">
        <f t="shared" si="39"/>
        <v>0</v>
      </c>
      <c r="AO477" s="20">
        <f t="shared" si="39"/>
        <v>0</v>
      </c>
      <c r="AP477" s="20"/>
      <c r="AQ477" s="20"/>
      <c r="AR477" s="20">
        <f>SUM(AR403:AR476)</f>
        <v>271</v>
      </c>
      <c r="AS477" s="20">
        <f>SUM(AS403:AS476)</f>
        <v>271</v>
      </c>
      <c r="AT477" s="40"/>
      <c r="BC477"/>
    </row>
  </sheetData>
  <mergeCells count="62">
    <mergeCell ref="H165:I165"/>
    <mergeCell ref="F165:G165"/>
    <mergeCell ref="D165:E165"/>
    <mergeCell ref="B165:C165"/>
    <mergeCell ref="B244:C244"/>
    <mergeCell ref="H244:I244"/>
    <mergeCell ref="F244:G244"/>
    <mergeCell ref="D244:E244"/>
    <mergeCell ref="Z165:AA165"/>
    <mergeCell ref="X165:Y165"/>
    <mergeCell ref="V165:W165"/>
    <mergeCell ref="T165:U165"/>
    <mergeCell ref="R165:S165"/>
    <mergeCell ref="P165:Q165"/>
    <mergeCell ref="N165:O165"/>
    <mergeCell ref="L165:M165"/>
    <mergeCell ref="J165:K165"/>
    <mergeCell ref="N244:O244"/>
    <mergeCell ref="L244:M244"/>
    <mergeCell ref="J244:K244"/>
    <mergeCell ref="P244:Q244"/>
    <mergeCell ref="AN323:AO323"/>
    <mergeCell ref="AL323:AM323"/>
    <mergeCell ref="AJ323:AK323"/>
    <mergeCell ref="AH323:AI323"/>
    <mergeCell ref="AF323:AG323"/>
    <mergeCell ref="D323:E323"/>
    <mergeCell ref="B323:C323"/>
    <mergeCell ref="AD323:AE323"/>
    <mergeCell ref="AB323:AC323"/>
    <mergeCell ref="Z323:AA323"/>
    <mergeCell ref="X323:Y323"/>
    <mergeCell ref="V323:W323"/>
    <mergeCell ref="T323:U323"/>
    <mergeCell ref="R323:S323"/>
    <mergeCell ref="P323:Q323"/>
    <mergeCell ref="N323:O323"/>
    <mergeCell ref="L323:M323"/>
    <mergeCell ref="J323:K323"/>
    <mergeCell ref="H323:I323"/>
    <mergeCell ref="F323:G323"/>
    <mergeCell ref="B402:C402"/>
    <mergeCell ref="V402:W402"/>
    <mergeCell ref="T402:U402"/>
    <mergeCell ref="R402:S402"/>
    <mergeCell ref="P402:Q402"/>
    <mergeCell ref="N402:O402"/>
    <mergeCell ref="L402:M402"/>
    <mergeCell ref="J402:K402"/>
    <mergeCell ref="H402:I402"/>
    <mergeCell ref="F402:G402"/>
    <mergeCell ref="D402:E402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</mergeCells>
  <pageMargins left="0.7" right="0.7" top="0.75" bottom="0.75" header="0.3" footer="0.3"/>
  <pageSetup paperSize="8" scale="48" fitToHeight="0" orientation="landscape" r:id="rId1"/>
  <rowBreaks count="2" manualBreakCount="2">
    <brk id="83" max="51" man="1"/>
    <brk id="162" max="5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2F9A64F509E348A59E1171449ADD63" ma:contentTypeVersion="10" ma:contentTypeDescription="Een nieuw document maken." ma:contentTypeScope="" ma:versionID="ed7432666bb25800de9c01fa8deb66f3">
  <xsd:schema xmlns:xsd="http://www.w3.org/2001/XMLSchema" xmlns:xs="http://www.w3.org/2001/XMLSchema" xmlns:p="http://schemas.microsoft.com/office/2006/metadata/properties" xmlns:ns2="e86ba2d3-1f26-4712-acd1-6d9301fedf8e" xmlns:ns3="0a5323f1-2912-4995-b0ad-a1edc12084fb" targetNamespace="http://schemas.microsoft.com/office/2006/metadata/properties" ma:root="true" ma:fieldsID="6a90e46d04669e9df2726e90fee719b8" ns2:_="" ns3:_="">
    <xsd:import namespace="e86ba2d3-1f26-4712-acd1-6d9301fedf8e"/>
    <xsd:import namespace="0a5323f1-2912-4995-b0ad-a1edc1208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ba2d3-1f26-4712-acd1-6d9301fed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323f1-2912-4995-b0ad-a1edc1208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CD26D6-15C2-4763-AEA9-C715419A0B37}"/>
</file>

<file path=customXml/itemProps2.xml><?xml version="1.0" encoding="utf-8"?>
<ds:datastoreItem xmlns:ds="http://schemas.openxmlformats.org/officeDocument/2006/customXml" ds:itemID="{7D7BF2AD-6BB6-4DED-ACD3-E26A9CF35D68}"/>
</file>

<file path=customXml/itemProps3.xml><?xml version="1.0" encoding="utf-8"?>
<ds:datastoreItem xmlns:ds="http://schemas.openxmlformats.org/officeDocument/2006/customXml" ds:itemID="{72C5066C-C0CB-4EFC-B47B-562CBDE0F5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Resultaten tellijsten buslijnen</vt:lpstr>
      <vt:lpstr>'Resultaten tellijsten buslijnen'!Afdrukbereik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Bos</dc:creator>
  <cp:lastModifiedBy>EggebeeA</cp:lastModifiedBy>
  <cp:lastPrinted>2022-01-19T08:35:13Z</cp:lastPrinted>
  <dcterms:created xsi:type="dcterms:W3CDTF">2019-05-21T07:24:32Z</dcterms:created>
  <dcterms:modified xsi:type="dcterms:W3CDTF">2022-01-19T08:36:07Z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0x010100D32F9A64F509E348A59E1171449ADD63</vt:lpwstr>
  </property>
</Properties>
</file>