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:\document\BELEIDSONDERSTEUNER ECONOMIE EN RECREATIE\Transferium\2022 en verder\Aanbesteding\"/>
    </mc:Choice>
  </mc:AlternateContent>
  <xr:revisionPtr revIDLastSave="0" documentId="8_{77EE59F9-6F4F-4BB9-A2F2-E73EB26A94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ten tellijsten buslijnen" sheetId="2" r:id="rId1"/>
  </sheets>
  <definedNames>
    <definedName name="_xlnm.Print_Area" localSheetId="0">'Resultaten tellijsten buslijnen'!$A$1:$AX$183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177" i="2" l="1"/>
  <c r="AR178" i="2"/>
  <c r="AR179" i="2"/>
  <c r="AR180" i="2"/>
  <c r="AR181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45" i="2"/>
  <c r="AR146" i="2"/>
  <c r="AR144" i="2"/>
  <c r="AR135" i="2"/>
  <c r="AR136" i="2"/>
  <c r="AR137" i="2"/>
  <c r="AR138" i="2"/>
  <c r="AR139" i="2"/>
  <c r="AR140" i="2"/>
  <c r="AR141" i="2"/>
  <c r="AR142" i="2"/>
  <c r="AR143" i="2"/>
  <c r="AR134" i="2"/>
  <c r="AR133" i="2"/>
  <c r="AQ133" i="2"/>
  <c r="AQ134" i="2"/>
  <c r="AQ135" i="2"/>
  <c r="AQ136" i="2"/>
  <c r="AQ137" i="2"/>
  <c r="AQ138" i="2"/>
  <c r="AQ139" i="2"/>
  <c r="AQ140" i="2"/>
  <c r="AQ141" i="2"/>
  <c r="AQ142" i="2"/>
  <c r="AQ143" i="2"/>
  <c r="AQ144" i="2"/>
  <c r="AQ145" i="2"/>
  <c r="AQ146" i="2"/>
  <c r="AQ147" i="2"/>
  <c r="AQ148" i="2"/>
  <c r="AQ149" i="2"/>
  <c r="AQ150" i="2"/>
  <c r="AQ151" i="2"/>
  <c r="AQ152" i="2"/>
  <c r="AQ153" i="2"/>
  <c r="AQ154" i="2"/>
  <c r="AQ155" i="2"/>
  <c r="AQ156" i="2"/>
  <c r="AQ157" i="2"/>
  <c r="AQ158" i="2"/>
  <c r="AQ159" i="2"/>
  <c r="AQ160" i="2"/>
  <c r="AQ161" i="2"/>
  <c r="AQ162" i="2"/>
  <c r="AQ163" i="2"/>
  <c r="AQ164" i="2"/>
  <c r="AQ165" i="2"/>
  <c r="AQ166" i="2"/>
  <c r="AQ167" i="2"/>
  <c r="AQ168" i="2"/>
  <c r="AQ169" i="2"/>
  <c r="AQ170" i="2"/>
  <c r="AQ171" i="2"/>
  <c r="AQ172" i="2"/>
  <c r="AQ173" i="2"/>
  <c r="AQ174" i="2"/>
  <c r="AQ175" i="2"/>
  <c r="AQ176" i="2"/>
  <c r="AQ177" i="2"/>
  <c r="AQ178" i="2"/>
  <c r="AQ179" i="2"/>
  <c r="AQ180" i="2"/>
  <c r="AQ181" i="2"/>
  <c r="AQ128" i="2"/>
  <c r="AQ129" i="2"/>
  <c r="AQ130" i="2"/>
  <c r="AQ131" i="2"/>
  <c r="AQ132" i="2"/>
  <c r="AQ127" i="2"/>
  <c r="AR103" i="2" l="1"/>
  <c r="AR104" i="2"/>
  <c r="AR105" i="2"/>
  <c r="AR106" i="2"/>
  <c r="AR107" i="2"/>
  <c r="AR108" i="2"/>
  <c r="AR109" i="2"/>
  <c r="AR110" i="2"/>
  <c r="AR111" i="2"/>
  <c r="AR112" i="2"/>
  <c r="AR113" i="2"/>
  <c r="AR114" i="2"/>
  <c r="AR115" i="2"/>
  <c r="AR116" i="2"/>
  <c r="AR117" i="2"/>
  <c r="AR118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71" i="2"/>
  <c r="AR72" i="2"/>
  <c r="AR73" i="2"/>
  <c r="AR74" i="2"/>
  <c r="AR75" i="2"/>
  <c r="AR76" i="2"/>
  <c r="AR70" i="2"/>
  <c r="AQ65" i="2"/>
  <c r="AQ66" i="2"/>
  <c r="AQ67" i="2"/>
  <c r="AQ68" i="2"/>
  <c r="AQ69" i="2"/>
  <c r="AQ70" i="2"/>
  <c r="AQ71" i="2"/>
  <c r="AQ72" i="2"/>
  <c r="AQ73" i="2"/>
  <c r="AQ74" i="2"/>
  <c r="AQ75" i="2"/>
  <c r="AQ76" i="2"/>
  <c r="AQ77" i="2"/>
  <c r="AQ78" i="2"/>
  <c r="AQ79" i="2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96" i="2"/>
  <c r="AQ97" i="2"/>
  <c r="AQ98" i="2"/>
  <c r="AQ99" i="2"/>
  <c r="AQ100" i="2"/>
  <c r="AQ101" i="2"/>
  <c r="AQ102" i="2"/>
  <c r="AQ103" i="2"/>
  <c r="AQ104" i="2"/>
  <c r="AQ105" i="2"/>
  <c r="AQ106" i="2"/>
  <c r="AQ107" i="2"/>
  <c r="AQ108" i="2"/>
  <c r="AQ109" i="2"/>
  <c r="AQ110" i="2"/>
  <c r="AQ111" i="2"/>
  <c r="AQ112" i="2"/>
  <c r="AQ113" i="2"/>
  <c r="AQ114" i="2"/>
  <c r="AQ115" i="2"/>
  <c r="AQ116" i="2"/>
  <c r="AQ117" i="2"/>
  <c r="AQ118" i="2"/>
  <c r="AQ64" i="2"/>
  <c r="AR53" i="2"/>
  <c r="AR54" i="2"/>
  <c r="AR55" i="2"/>
  <c r="AR56" i="2"/>
  <c r="AR57" i="2"/>
  <c r="AR58" i="2"/>
  <c r="AQ53" i="2"/>
  <c r="AQ54" i="2"/>
  <c r="AQ55" i="2"/>
  <c r="AQ56" i="2"/>
  <c r="AQ57" i="2"/>
  <c r="AQ58" i="2"/>
  <c r="AR46" i="2"/>
  <c r="AR47" i="2"/>
  <c r="AR48" i="2"/>
  <c r="AR49" i="2"/>
  <c r="AR50" i="2"/>
  <c r="AR51" i="2"/>
  <c r="AQ46" i="2"/>
  <c r="AQ47" i="2"/>
  <c r="AQ48" i="2"/>
  <c r="AQ49" i="2"/>
  <c r="AQ50" i="2"/>
  <c r="AQ51" i="2"/>
  <c r="AR32" i="2"/>
  <c r="AR33" i="2"/>
  <c r="AR34" i="2"/>
  <c r="AR35" i="2"/>
  <c r="AR36" i="2"/>
  <c r="AR37" i="2"/>
  <c r="AR38" i="2"/>
  <c r="AR39" i="2"/>
  <c r="AR40" i="2"/>
  <c r="AR41" i="2"/>
  <c r="AR42" i="2"/>
  <c r="AR43" i="2"/>
  <c r="AR44" i="2"/>
  <c r="AR45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R18" i="2"/>
  <c r="AR19" i="2"/>
  <c r="AR20" i="2"/>
  <c r="AR21" i="2"/>
  <c r="AR22" i="2"/>
  <c r="AR23" i="2"/>
  <c r="AR24" i="2"/>
  <c r="AR25" i="2"/>
  <c r="AR26" i="2"/>
  <c r="AR27" i="2"/>
  <c r="AR28" i="2"/>
  <c r="AR29" i="2"/>
  <c r="AR30" i="2"/>
  <c r="AR31" i="2"/>
  <c r="AQ19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18" i="2"/>
  <c r="AQ5" i="2"/>
  <c r="AQ6" i="2"/>
  <c r="AQ7" i="2"/>
  <c r="AQ8" i="2"/>
  <c r="AQ9" i="2"/>
  <c r="AQ4" i="2"/>
  <c r="AR11" i="2"/>
  <c r="AR12" i="2"/>
  <c r="AR13" i="2"/>
  <c r="AR14" i="2"/>
  <c r="AR15" i="2"/>
  <c r="AR16" i="2"/>
  <c r="AR17" i="2"/>
  <c r="AR10" i="2"/>
  <c r="AQ11" i="2"/>
  <c r="AQ12" i="2"/>
  <c r="AQ13" i="2"/>
  <c r="AQ14" i="2"/>
  <c r="AQ15" i="2"/>
  <c r="AQ16" i="2"/>
  <c r="AQ17" i="2"/>
  <c r="AQ10" i="2"/>
  <c r="AQ59" i="2" l="1"/>
  <c r="AR59" i="2"/>
  <c r="AQ182" i="2"/>
  <c r="AR182" i="2"/>
  <c r="AQ122" i="2"/>
  <c r="AR122" i="2"/>
  <c r="Q59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B182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AC182" i="2"/>
  <c r="AD182" i="2"/>
  <c r="AE182" i="2"/>
  <c r="AF182" i="2"/>
  <c r="AG182" i="2"/>
  <c r="AH182" i="2"/>
  <c r="AI182" i="2"/>
  <c r="AJ182" i="2"/>
  <c r="AK182" i="2"/>
  <c r="AL182" i="2"/>
  <c r="AM182" i="2"/>
  <c r="AN182" i="2"/>
  <c r="AO182" i="2"/>
  <c r="AB122" i="2"/>
  <c r="AC122" i="2"/>
  <c r="B122" i="2"/>
  <c r="C122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</calcChain>
</file>

<file path=xl/sharedStrings.xml><?xml version="1.0" encoding="utf-8"?>
<sst xmlns="http://schemas.openxmlformats.org/spreadsheetml/2006/main" count="249" uniqueCount="47">
  <si>
    <t xml:space="preserve">Lijn 1 Strand Jan van Renesseweg </t>
  </si>
  <si>
    <t>Lijn 2 Watergat</t>
  </si>
  <si>
    <t>totaal per halte:</t>
  </si>
  <si>
    <t>in</t>
  </si>
  <si>
    <t>uit</t>
  </si>
  <si>
    <t>Totaal in</t>
  </si>
  <si>
    <t>Totaal uit</t>
  </si>
  <si>
    <t xml:space="preserve">Totaal in </t>
  </si>
  <si>
    <t>Opmerkingen</t>
  </si>
  <si>
    <t xml:space="preserve">Opmerkingen </t>
  </si>
  <si>
    <t xml:space="preserve">Lijn 3 Stranden Laône, Kijkduin en 't Klokje </t>
  </si>
  <si>
    <t>-</t>
  </si>
  <si>
    <t>Transferium</t>
  </si>
  <si>
    <t>Halte</t>
  </si>
  <si>
    <t>Hogezoom</t>
  </si>
  <si>
    <t>Renesse, dorp</t>
  </si>
  <si>
    <t>Huisarts</t>
  </si>
  <si>
    <t>Jan van Renesseweg, strand</t>
  </si>
  <si>
    <t>Camping Schouwen/ Hotel Hampshire Inn</t>
  </si>
  <si>
    <t>Eureke/Luieweg</t>
  </si>
  <si>
    <t>Julianahoeve</t>
  </si>
  <si>
    <t>Rekra supermarkt</t>
  </si>
  <si>
    <t>De Brem/Molenhoeve</t>
  </si>
  <si>
    <t>Watergat, strandovergang</t>
  </si>
  <si>
    <t>Rotonde</t>
  </si>
  <si>
    <t>Chan Remo/Camping Renesse</t>
  </si>
  <si>
    <t>Beachpark 1-2</t>
  </si>
  <si>
    <t>Camping De Kempe</t>
  </si>
  <si>
    <t>Camping international/Seel</t>
  </si>
  <si>
    <t>Camping Zonnedorp</t>
  </si>
  <si>
    <t>Speeltuin Schouwerhoeck</t>
  </si>
  <si>
    <t>Zeerust/strandovergang</t>
  </si>
  <si>
    <t>Kijkduin/strandovergang</t>
  </si>
  <si>
    <t>CJV-Kamp</t>
  </si>
  <si>
    <t>Park De Soeten Haert</t>
  </si>
  <si>
    <t>Hotel 't Klokje/Zeehuis</t>
  </si>
  <si>
    <t>De Zeeuwse Kust</t>
  </si>
  <si>
    <t>De Wijde Blick, Lagezoom</t>
  </si>
  <si>
    <t>Hoofdingang Klein Poelland</t>
  </si>
  <si>
    <t>Camping Tentebosch</t>
  </si>
  <si>
    <t>De Toekomst/Klein Poelland</t>
  </si>
  <si>
    <t>Pionier</t>
  </si>
  <si>
    <t>De Wijde Blick, Hogezoom</t>
  </si>
  <si>
    <t>nb</t>
  </si>
  <si>
    <t>alleen instap geteld</t>
  </si>
  <si>
    <t>geen telstaat</t>
  </si>
  <si>
    <t>alleen instap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</si>
</sst>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4" xfId="0" applyFont="1" applyBorder="1"/>
    <xf numFmtId="14" fontId="0" fillId="0" borderId="4" xfId="0" applyNumberFormat="1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ont="1" applyBorder="1"/>
    <xf numFmtId="0" fontId="0" fillId="0" borderId="0" xfId="0" applyFill="1" applyBorder="1"/>
    <xf numFmtId="14" fontId="0" fillId="0" borderId="4" xfId="0" applyNumberFormat="1" applyFill="1" applyBorder="1"/>
    <xf numFmtId="0" fontId="0" fillId="0" borderId="5" xfId="0" applyFill="1" applyBorder="1"/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/>
    <xf numFmtId="14" fontId="3" fillId="0" borderId="6" xfId="0" applyNumberFormat="1" applyFont="1" applyBorder="1"/>
    <xf numFmtId="14" fontId="0" fillId="2" borderId="4" xfId="0" applyNumberFormat="1" applyFill="1" applyBorder="1"/>
    <xf numFmtId="0" fontId="0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1" fillId="2" borderId="0" xfId="0" applyFont="1" applyFill="1" applyBorder="1"/>
    <xf numFmtId="0" fontId="1" fillId="2" borderId="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82"/>
  <sheetViews>
    <sheetView tabSelected="1" zoomScale="75" zoomScaleNormal="100" workbookViewId="0">
      <selection activeCell="J16" sqref="J16"/>
    </sheetView>
  </sheetViews>
  <sheetFormatPr defaultRowHeight="15" x14ac:dyDescent="0.25"/>
  <cols>
    <col min="1" max="1" width="14.85546875" customWidth="1"/>
    <col min="2" max="10" width="5.28515625" customWidth="1"/>
    <col min="11" max="11" width="6.28515625" customWidth="1"/>
    <col min="12" max="41" width="5.28515625" customWidth="1"/>
    <col min="42" max="42" width="1.42578125" customWidth="1"/>
    <col min="45" max="45" width="20.42578125" customWidth="1"/>
    <col min="46" max="46" width="6.85546875" customWidth="1"/>
    <col min="49" max="49" width="14.85546875" customWidth="1"/>
  </cols>
  <sheetData>
    <row r="1" spans="1:47" ht="18.75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4"/>
      <c r="AT1" s="20" t="s">
        <v>13</v>
      </c>
      <c r="AU1" s="1"/>
    </row>
    <row r="2" spans="1:47" ht="18.75" x14ac:dyDescent="0.3">
      <c r="A2" s="5"/>
      <c r="B2" s="6" t="s">
        <v>3</v>
      </c>
      <c r="C2" s="6" t="s">
        <v>4</v>
      </c>
      <c r="D2" s="6" t="s">
        <v>3</v>
      </c>
      <c r="E2" s="6" t="s">
        <v>4</v>
      </c>
      <c r="F2" s="6" t="s">
        <v>3</v>
      </c>
      <c r="G2" s="6" t="s">
        <v>4</v>
      </c>
      <c r="H2" s="6" t="s">
        <v>3</v>
      </c>
      <c r="I2" s="6" t="s">
        <v>4</v>
      </c>
      <c r="J2" s="6" t="s">
        <v>3</v>
      </c>
      <c r="K2" s="6" t="s">
        <v>4</v>
      </c>
      <c r="L2" s="6" t="s">
        <v>3</v>
      </c>
      <c r="M2" s="6" t="s">
        <v>4</v>
      </c>
      <c r="N2" s="6" t="s">
        <v>3</v>
      </c>
      <c r="O2" s="6" t="s">
        <v>4</v>
      </c>
      <c r="P2" s="6" t="s">
        <v>3</v>
      </c>
      <c r="Q2" s="6" t="s">
        <v>4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7"/>
      <c r="AT2" s="20">
        <v>1</v>
      </c>
      <c r="AU2" s="1" t="s">
        <v>12</v>
      </c>
    </row>
    <row r="3" spans="1:47" ht="15.75" x14ac:dyDescent="0.25">
      <c r="A3" s="8" t="s">
        <v>13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7</v>
      </c>
      <c r="AR3" s="6" t="s">
        <v>6</v>
      </c>
      <c r="AS3" s="7" t="s">
        <v>8</v>
      </c>
      <c r="AT3" s="20">
        <v>2</v>
      </c>
      <c r="AU3" s="1" t="s">
        <v>14</v>
      </c>
    </row>
    <row r="4" spans="1:47" x14ac:dyDescent="0.25">
      <c r="A4" s="29">
        <v>44023</v>
      </c>
      <c r="B4" s="30">
        <v>44</v>
      </c>
      <c r="C4" s="30"/>
      <c r="D4" s="30">
        <v>0</v>
      </c>
      <c r="E4" s="30"/>
      <c r="F4" s="30">
        <v>6</v>
      </c>
      <c r="G4" s="30"/>
      <c r="H4" s="30">
        <v>0</v>
      </c>
      <c r="I4" s="30"/>
      <c r="J4" s="30">
        <v>54</v>
      </c>
      <c r="K4" s="30"/>
      <c r="L4" s="30">
        <v>0</v>
      </c>
      <c r="M4" s="30"/>
      <c r="N4" s="30">
        <v>0</v>
      </c>
      <c r="O4" s="30"/>
      <c r="P4" s="30">
        <v>0</v>
      </c>
      <c r="Q4" s="30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>
        <f>B4+D4+F4+H4+J4+L4+N4+P4</f>
        <v>104</v>
      </c>
      <c r="AR4" s="31" t="s">
        <v>43</v>
      </c>
      <c r="AS4" s="32" t="s">
        <v>44</v>
      </c>
      <c r="AT4" s="21">
        <v>3</v>
      </c>
      <c r="AU4" t="s">
        <v>15</v>
      </c>
    </row>
    <row r="5" spans="1:47" ht="15.75" x14ac:dyDescent="0.25">
      <c r="A5" s="29">
        <v>44024</v>
      </c>
      <c r="B5" s="30">
        <v>93</v>
      </c>
      <c r="C5" s="30"/>
      <c r="D5" s="30">
        <v>0</v>
      </c>
      <c r="E5" s="30"/>
      <c r="F5" s="30">
        <v>6</v>
      </c>
      <c r="G5" s="30"/>
      <c r="H5" s="30">
        <v>0</v>
      </c>
      <c r="I5" s="30"/>
      <c r="J5" s="30">
        <v>95</v>
      </c>
      <c r="K5" s="30"/>
      <c r="L5" s="30">
        <v>0</v>
      </c>
      <c r="M5" s="30"/>
      <c r="N5" s="30">
        <v>0</v>
      </c>
      <c r="O5" s="30"/>
      <c r="P5" s="30">
        <v>0</v>
      </c>
      <c r="Q5" s="30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>
        <f t="shared" ref="AQ5:AQ9" si="0">B5+D5+F5+H5+J5+L5+N5+P5</f>
        <v>194</v>
      </c>
      <c r="AR5" s="31" t="s">
        <v>43</v>
      </c>
      <c r="AS5" s="32" t="s">
        <v>44</v>
      </c>
      <c r="AT5" s="20">
        <v>4</v>
      </c>
      <c r="AU5" s="1" t="s">
        <v>16</v>
      </c>
    </row>
    <row r="6" spans="1:47" ht="15.75" x14ac:dyDescent="0.25">
      <c r="A6" s="29">
        <v>44025</v>
      </c>
      <c r="B6" s="30">
        <v>80</v>
      </c>
      <c r="C6" s="30"/>
      <c r="D6" s="33">
        <v>0</v>
      </c>
      <c r="E6" s="30"/>
      <c r="F6" s="33">
        <v>0</v>
      </c>
      <c r="G6" s="30"/>
      <c r="H6" s="30">
        <v>5</v>
      </c>
      <c r="I6" s="30"/>
      <c r="J6" s="33">
        <v>83</v>
      </c>
      <c r="K6" s="30"/>
      <c r="L6" s="30">
        <v>0</v>
      </c>
      <c r="M6" s="30"/>
      <c r="N6" s="33">
        <v>0</v>
      </c>
      <c r="O6" s="30"/>
      <c r="P6" s="30">
        <v>0</v>
      </c>
      <c r="Q6" s="30"/>
      <c r="R6" s="33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>
        <f t="shared" si="0"/>
        <v>168</v>
      </c>
      <c r="AR6" s="33" t="s">
        <v>43</v>
      </c>
      <c r="AS6" s="34" t="s">
        <v>44</v>
      </c>
      <c r="AT6" s="20">
        <v>5</v>
      </c>
      <c r="AU6" s="1" t="s">
        <v>17</v>
      </c>
    </row>
    <row r="7" spans="1:47" ht="15.75" x14ac:dyDescent="0.25">
      <c r="A7" s="29">
        <v>44026</v>
      </c>
      <c r="B7" s="30">
        <v>16</v>
      </c>
      <c r="C7" s="30"/>
      <c r="D7" s="33">
        <v>0</v>
      </c>
      <c r="E7" s="30"/>
      <c r="F7" s="30">
        <v>5</v>
      </c>
      <c r="G7" s="30"/>
      <c r="H7" s="30">
        <v>0</v>
      </c>
      <c r="I7" s="30"/>
      <c r="J7" s="33">
        <v>19</v>
      </c>
      <c r="K7" s="30"/>
      <c r="L7" s="30">
        <v>0</v>
      </c>
      <c r="M7" s="30"/>
      <c r="N7" s="33">
        <v>0</v>
      </c>
      <c r="O7" s="30"/>
      <c r="P7" s="30">
        <v>0</v>
      </c>
      <c r="Q7" s="30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>
        <f t="shared" si="0"/>
        <v>40</v>
      </c>
      <c r="AR7" s="33" t="s">
        <v>43</v>
      </c>
      <c r="AS7" s="34" t="s">
        <v>44</v>
      </c>
      <c r="AT7" s="20">
        <v>6</v>
      </c>
      <c r="AU7" s="1" t="s">
        <v>15</v>
      </c>
    </row>
    <row r="8" spans="1:47" ht="15.75" x14ac:dyDescent="0.25">
      <c r="A8" s="29">
        <v>44027</v>
      </c>
      <c r="B8" s="30">
        <v>65</v>
      </c>
      <c r="C8" s="30"/>
      <c r="D8" s="33">
        <v>0</v>
      </c>
      <c r="E8" s="30"/>
      <c r="F8" s="30">
        <v>8</v>
      </c>
      <c r="G8" s="30"/>
      <c r="H8" s="30">
        <v>7</v>
      </c>
      <c r="I8" s="30"/>
      <c r="J8" s="33">
        <v>66</v>
      </c>
      <c r="K8" s="30"/>
      <c r="L8" s="30">
        <v>1</v>
      </c>
      <c r="M8" s="30"/>
      <c r="N8" s="33">
        <v>0</v>
      </c>
      <c r="O8" s="30"/>
      <c r="P8" s="30">
        <v>0</v>
      </c>
      <c r="Q8" s="30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>
        <f t="shared" si="0"/>
        <v>147</v>
      </c>
      <c r="AR8" s="33" t="s">
        <v>43</v>
      </c>
      <c r="AS8" s="32" t="s">
        <v>44</v>
      </c>
      <c r="AT8" s="20">
        <v>7</v>
      </c>
      <c r="AU8" s="1" t="s">
        <v>14</v>
      </c>
    </row>
    <row r="9" spans="1:47" ht="15.75" x14ac:dyDescent="0.25">
      <c r="A9" s="29">
        <v>44028</v>
      </c>
      <c r="B9" s="30">
        <v>29</v>
      </c>
      <c r="C9" s="30"/>
      <c r="D9" s="33">
        <v>0</v>
      </c>
      <c r="E9" s="30"/>
      <c r="F9" s="30">
        <v>6</v>
      </c>
      <c r="G9" s="30"/>
      <c r="H9" s="30">
        <v>0</v>
      </c>
      <c r="I9" s="30"/>
      <c r="J9" s="33">
        <v>26</v>
      </c>
      <c r="K9" s="30"/>
      <c r="L9" s="30">
        <v>1</v>
      </c>
      <c r="M9" s="30"/>
      <c r="N9" s="33">
        <v>0</v>
      </c>
      <c r="O9" s="30"/>
      <c r="P9" s="30">
        <v>0</v>
      </c>
      <c r="Q9" s="30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>
        <f t="shared" si="0"/>
        <v>62</v>
      </c>
      <c r="AR9" s="33" t="s">
        <v>43</v>
      </c>
      <c r="AS9" s="32" t="s">
        <v>44</v>
      </c>
      <c r="AT9" s="20">
        <v>8</v>
      </c>
      <c r="AU9" s="1" t="s">
        <v>12</v>
      </c>
    </row>
    <row r="10" spans="1:47" x14ac:dyDescent="0.25">
      <c r="A10" s="17">
        <v>44029</v>
      </c>
      <c r="B10" s="15">
        <v>120</v>
      </c>
      <c r="C10" s="15">
        <v>0</v>
      </c>
      <c r="D10" s="15">
        <v>0</v>
      </c>
      <c r="E10" s="15">
        <v>0</v>
      </c>
      <c r="F10" s="15">
        <v>3</v>
      </c>
      <c r="G10" s="15">
        <v>0</v>
      </c>
      <c r="H10" s="15">
        <v>0</v>
      </c>
      <c r="I10" s="15">
        <v>0</v>
      </c>
      <c r="J10" s="15">
        <v>122</v>
      </c>
      <c r="K10" s="15">
        <v>106</v>
      </c>
      <c r="L10" s="15">
        <v>0</v>
      </c>
      <c r="M10" s="15">
        <v>34</v>
      </c>
      <c r="N10" s="15">
        <v>0</v>
      </c>
      <c r="O10" s="15">
        <v>15</v>
      </c>
      <c r="P10" s="15">
        <v>0</v>
      </c>
      <c r="Q10" s="15">
        <v>90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6">
        <f>B10+D10+F10+H10+J10+L10+N10+P10</f>
        <v>245</v>
      </c>
      <c r="AR10" s="16">
        <f>C10+E10+G10+I10+K10+M10+O10+Q10</f>
        <v>245</v>
      </c>
      <c r="AS10" s="11"/>
    </row>
    <row r="11" spans="1:47" s="19" customFormat="1" x14ac:dyDescent="0.25">
      <c r="A11" s="17">
        <v>44030</v>
      </c>
      <c r="B11" s="15">
        <v>234</v>
      </c>
      <c r="C11" s="15">
        <v>0</v>
      </c>
      <c r="D11" s="15">
        <v>0</v>
      </c>
      <c r="E11" s="15">
        <v>0</v>
      </c>
      <c r="F11" s="15">
        <v>8</v>
      </c>
      <c r="G11" s="15">
        <v>0</v>
      </c>
      <c r="H11" s="15">
        <v>6</v>
      </c>
      <c r="I11" s="15">
        <v>0</v>
      </c>
      <c r="J11" s="15">
        <v>224</v>
      </c>
      <c r="K11" s="15">
        <v>237</v>
      </c>
      <c r="L11" s="15">
        <v>0</v>
      </c>
      <c r="M11" s="15">
        <v>13</v>
      </c>
      <c r="N11" s="15">
        <v>0</v>
      </c>
      <c r="O11" s="15">
        <v>0</v>
      </c>
      <c r="P11" s="15">
        <v>0</v>
      </c>
      <c r="Q11" s="15">
        <v>222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>
        <f t="shared" ref="AQ11:AQ58" si="1">B11+D11+F11+H11+J11+L11+N11+P11</f>
        <v>472</v>
      </c>
      <c r="AR11" s="16">
        <f t="shared" ref="AR11:AR58" si="2">C11+E11+G11+I11+K11+M11+O11+Q11</f>
        <v>472</v>
      </c>
      <c r="AS11" s="18"/>
    </row>
    <row r="12" spans="1:47" s="19" customFormat="1" x14ac:dyDescent="0.25">
      <c r="A12" s="17">
        <v>44031</v>
      </c>
      <c r="B12" s="15">
        <v>53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83</v>
      </c>
      <c r="K12" s="15">
        <v>51</v>
      </c>
      <c r="L12" s="15">
        <v>0</v>
      </c>
      <c r="M12" s="15">
        <v>10</v>
      </c>
      <c r="N12" s="15">
        <v>0</v>
      </c>
      <c r="O12" s="15">
        <v>8</v>
      </c>
      <c r="P12" s="15">
        <v>0</v>
      </c>
      <c r="Q12" s="15">
        <v>67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>
        <f t="shared" si="1"/>
        <v>136</v>
      </c>
      <c r="AR12" s="16">
        <f t="shared" si="2"/>
        <v>136</v>
      </c>
      <c r="AS12" s="18"/>
    </row>
    <row r="13" spans="1:47" s="19" customFormat="1" x14ac:dyDescent="0.25">
      <c r="A13" s="17">
        <v>44032</v>
      </c>
      <c r="B13" s="15">
        <v>148</v>
      </c>
      <c r="C13" s="15">
        <v>0</v>
      </c>
      <c r="D13" s="15">
        <v>0</v>
      </c>
      <c r="E13" s="15">
        <v>0</v>
      </c>
      <c r="F13" s="15">
        <v>2</v>
      </c>
      <c r="G13" s="15">
        <v>0</v>
      </c>
      <c r="H13" s="15">
        <v>10</v>
      </c>
      <c r="I13" s="15">
        <v>1</v>
      </c>
      <c r="J13" s="15">
        <v>142</v>
      </c>
      <c r="K13" s="15">
        <v>159</v>
      </c>
      <c r="L13" s="15">
        <v>0</v>
      </c>
      <c r="M13" s="15">
        <v>0</v>
      </c>
      <c r="N13" s="15">
        <v>0</v>
      </c>
      <c r="O13" s="15">
        <v>4</v>
      </c>
      <c r="P13" s="15">
        <v>0</v>
      </c>
      <c r="Q13" s="15">
        <v>138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>
        <f t="shared" si="1"/>
        <v>302</v>
      </c>
      <c r="AR13" s="16">
        <f t="shared" si="2"/>
        <v>302</v>
      </c>
      <c r="AS13" s="18"/>
    </row>
    <row r="14" spans="1:47" s="19" customFormat="1" x14ac:dyDescent="0.25">
      <c r="A14" s="17">
        <v>44033</v>
      </c>
      <c r="B14" s="15">
        <v>107</v>
      </c>
      <c r="C14" s="15">
        <v>0</v>
      </c>
      <c r="D14" s="15">
        <v>9</v>
      </c>
      <c r="E14" s="15">
        <v>0</v>
      </c>
      <c r="F14" s="15">
        <v>12</v>
      </c>
      <c r="G14" s="15">
        <v>4</v>
      </c>
      <c r="H14" s="15">
        <v>4</v>
      </c>
      <c r="I14" s="15">
        <v>15</v>
      </c>
      <c r="J14" s="15">
        <v>77</v>
      </c>
      <c r="K14" s="15">
        <v>123</v>
      </c>
      <c r="L14" s="15">
        <v>4</v>
      </c>
      <c r="M14" s="15">
        <v>13</v>
      </c>
      <c r="N14" s="15">
        <v>0</v>
      </c>
      <c r="O14" s="15">
        <v>5</v>
      </c>
      <c r="P14" s="15">
        <v>0</v>
      </c>
      <c r="Q14" s="15">
        <v>53</v>
      </c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>
        <f t="shared" si="1"/>
        <v>213</v>
      </c>
      <c r="AR14" s="16">
        <f t="shared" si="2"/>
        <v>213</v>
      </c>
      <c r="AS14" s="18"/>
    </row>
    <row r="15" spans="1:47" x14ac:dyDescent="0.25">
      <c r="A15" s="17">
        <v>44034</v>
      </c>
      <c r="B15" s="15">
        <v>102</v>
      </c>
      <c r="C15" s="15">
        <v>0</v>
      </c>
      <c r="D15" s="15">
        <v>10</v>
      </c>
      <c r="E15" s="15">
        <v>0</v>
      </c>
      <c r="F15" s="15">
        <v>5</v>
      </c>
      <c r="G15" s="15">
        <v>0</v>
      </c>
      <c r="H15" s="15">
        <v>0</v>
      </c>
      <c r="I15" s="15">
        <v>0</v>
      </c>
      <c r="J15" s="15">
        <v>97</v>
      </c>
      <c r="K15" s="15">
        <v>130</v>
      </c>
      <c r="L15" s="15">
        <v>2</v>
      </c>
      <c r="M15" s="15">
        <v>17</v>
      </c>
      <c r="N15" s="15">
        <v>2</v>
      </c>
      <c r="O15" s="15">
        <v>2</v>
      </c>
      <c r="P15" s="15">
        <v>0</v>
      </c>
      <c r="Q15" s="15">
        <v>69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6">
        <f t="shared" si="1"/>
        <v>218</v>
      </c>
      <c r="AR15" s="16">
        <f t="shared" si="2"/>
        <v>218</v>
      </c>
      <c r="AS15" s="11"/>
    </row>
    <row r="16" spans="1:47" s="19" customFormat="1" x14ac:dyDescent="0.25">
      <c r="A16" s="17">
        <v>44035</v>
      </c>
      <c r="B16" s="15">
        <v>172</v>
      </c>
      <c r="C16" s="15">
        <v>0</v>
      </c>
      <c r="D16" s="15">
        <v>2</v>
      </c>
      <c r="E16" s="15">
        <v>0</v>
      </c>
      <c r="F16" s="15">
        <v>22</v>
      </c>
      <c r="G16" s="15">
        <v>0</v>
      </c>
      <c r="H16" s="15">
        <v>2</v>
      </c>
      <c r="I16" s="15">
        <v>0</v>
      </c>
      <c r="J16" s="15">
        <v>252</v>
      </c>
      <c r="K16" s="15">
        <v>200</v>
      </c>
      <c r="L16" s="15">
        <v>4</v>
      </c>
      <c r="M16" s="15">
        <v>53</v>
      </c>
      <c r="N16" s="15">
        <v>0</v>
      </c>
      <c r="O16" s="15">
        <v>33</v>
      </c>
      <c r="P16" s="15">
        <v>0</v>
      </c>
      <c r="Q16" s="15">
        <v>168</v>
      </c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>
        <f t="shared" si="1"/>
        <v>454</v>
      </c>
      <c r="AR16" s="16">
        <f t="shared" si="2"/>
        <v>454</v>
      </c>
      <c r="AS16" s="18"/>
    </row>
    <row r="17" spans="1:45" x14ac:dyDescent="0.25">
      <c r="A17" s="17">
        <v>44036</v>
      </c>
      <c r="B17" s="15">
        <v>37</v>
      </c>
      <c r="C17" s="15">
        <v>0</v>
      </c>
      <c r="D17" s="15">
        <v>3</v>
      </c>
      <c r="E17" s="15">
        <v>0</v>
      </c>
      <c r="F17" s="15">
        <v>2</v>
      </c>
      <c r="G17" s="15">
        <v>2</v>
      </c>
      <c r="H17" s="15">
        <v>4</v>
      </c>
      <c r="I17" s="15">
        <v>0</v>
      </c>
      <c r="J17" s="15">
        <v>66</v>
      </c>
      <c r="K17" s="15">
        <v>44</v>
      </c>
      <c r="L17" s="15">
        <v>0</v>
      </c>
      <c r="M17" s="15">
        <v>19</v>
      </c>
      <c r="N17" s="15">
        <v>0</v>
      </c>
      <c r="O17" s="15">
        <v>3</v>
      </c>
      <c r="P17" s="15">
        <v>0</v>
      </c>
      <c r="Q17" s="15">
        <v>44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6">
        <f t="shared" si="1"/>
        <v>112</v>
      </c>
      <c r="AR17" s="16">
        <f t="shared" si="2"/>
        <v>112</v>
      </c>
      <c r="AS17" s="11"/>
    </row>
    <row r="18" spans="1:45" x14ac:dyDescent="0.25">
      <c r="A18" s="17">
        <v>44037</v>
      </c>
      <c r="B18" s="15">
        <v>19</v>
      </c>
      <c r="C18" s="15">
        <v>0</v>
      </c>
      <c r="D18" s="15">
        <v>0</v>
      </c>
      <c r="E18" s="15">
        <v>0</v>
      </c>
      <c r="F18" s="15">
        <v>6</v>
      </c>
      <c r="G18" s="15">
        <v>0</v>
      </c>
      <c r="H18" s="15">
        <v>0</v>
      </c>
      <c r="I18" s="15">
        <v>0</v>
      </c>
      <c r="J18" s="15">
        <v>46</v>
      </c>
      <c r="K18" s="15">
        <v>0</v>
      </c>
      <c r="L18" s="15">
        <v>0</v>
      </c>
      <c r="M18" s="15">
        <v>11</v>
      </c>
      <c r="N18" s="15">
        <v>0</v>
      </c>
      <c r="O18" s="15">
        <v>0</v>
      </c>
      <c r="P18" s="15">
        <v>0</v>
      </c>
      <c r="Q18" s="15">
        <v>60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6">
        <f t="shared" si="1"/>
        <v>71</v>
      </c>
      <c r="AR18" s="16">
        <f t="shared" si="2"/>
        <v>71</v>
      </c>
      <c r="AS18" s="11"/>
    </row>
    <row r="19" spans="1:45" x14ac:dyDescent="0.25">
      <c r="A19" s="17">
        <v>44038</v>
      </c>
      <c r="B19" s="15">
        <v>73</v>
      </c>
      <c r="C19" s="15">
        <v>0</v>
      </c>
      <c r="D19" s="15">
        <v>7</v>
      </c>
      <c r="E19" s="15">
        <v>0</v>
      </c>
      <c r="F19" s="15">
        <v>3</v>
      </c>
      <c r="G19" s="15">
        <v>1</v>
      </c>
      <c r="H19" s="15">
        <v>0</v>
      </c>
      <c r="I19" s="15">
        <v>0</v>
      </c>
      <c r="J19" s="15">
        <v>70</v>
      </c>
      <c r="K19" s="15">
        <v>80</v>
      </c>
      <c r="L19" s="15">
        <v>0</v>
      </c>
      <c r="M19" s="15">
        <v>18</v>
      </c>
      <c r="N19" s="15">
        <v>2</v>
      </c>
      <c r="O19" s="15">
        <v>3</v>
      </c>
      <c r="P19" s="15">
        <v>0</v>
      </c>
      <c r="Q19" s="15">
        <v>53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6">
        <f t="shared" si="1"/>
        <v>155</v>
      </c>
      <c r="AR19" s="16">
        <f t="shared" si="2"/>
        <v>155</v>
      </c>
      <c r="AS19" s="11"/>
    </row>
    <row r="20" spans="1:45" x14ac:dyDescent="0.25">
      <c r="A20" s="17">
        <v>44039</v>
      </c>
      <c r="B20" s="15">
        <v>73</v>
      </c>
      <c r="C20" s="15">
        <v>0</v>
      </c>
      <c r="D20" s="15">
        <v>2</v>
      </c>
      <c r="E20" s="15">
        <v>0</v>
      </c>
      <c r="F20" s="15">
        <v>6</v>
      </c>
      <c r="G20" s="15">
        <v>0</v>
      </c>
      <c r="H20" s="15">
        <v>0</v>
      </c>
      <c r="I20" s="15">
        <v>0</v>
      </c>
      <c r="J20" s="15">
        <v>99</v>
      </c>
      <c r="K20" s="15">
        <v>71</v>
      </c>
      <c r="L20" s="15">
        <v>0</v>
      </c>
      <c r="M20" s="15">
        <v>15</v>
      </c>
      <c r="N20" s="15">
        <v>0</v>
      </c>
      <c r="O20" s="15">
        <v>0</v>
      </c>
      <c r="P20" s="15">
        <v>0</v>
      </c>
      <c r="Q20" s="15">
        <v>94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6">
        <f t="shared" si="1"/>
        <v>180</v>
      </c>
      <c r="AR20" s="16">
        <f t="shared" si="2"/>
        <v>180</v>
      </c>
      <c r="AS20" s="11"/>
    </row>
    <row r="21" spans="1:45" x14ac:dyDescent="0.25">
      <c r="A21" s="17">
        <v>44040</v>
      </c>
      <c r="B21" s="15">
        <v>45</v>
      </c>
      <c r="C21" s="15">
        <v>0</v>
      </c>
      <c r="D21" s="15">
        <v>9</v>
      </c>
      <c r="E21" s="15">
        <v>0</v>
      </c>
      <c r="F21" s="15">
        <v>21</v>
      </c>
      <c r="G21" s="15">
        <v>1</v>
      </c>
      <c r="H21" s="15">
        <v>1</v>
      </c>
      <c r="I21" s="15">
        <v>0</v>
      </c>
      <c r="J21" s="15">
        <v>68</v>
      </c>
      <c r="K21" s="15">
        <v>69</v>
      </c>
      <c r="L21" s="15">
        <v>0</v>
      </c>
      <c r="M21" s="15">
        <v>4</v>
      </c>
      <c r="N21" s="15">
        <v>0</v>
      </c>
      <c r="O21" s="15">
        <v>14</v>
      </c>
      <c r="P21" s="15">
        <v>0</v>
      </c>
      <c r="Q21" s="15">
        <v>56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6">
        <f t="shared" si="1"/>
        <v>144</v>
      </c>
      <c r="AR21" s="16">
        <f t="shared" si="2"/>
        <v>144</v>
      </c>
      <c r="AS21" s="11"/>
    </row>
    <row r="22" spans="1:45" x14ac:dyDescent="0.25">
      <c r="A22" s="17">
        <v>44041</v>
      </c>
      <c r="B22" s="15">
        <v>113</v>
      </c>
      <c r="C22" s="15">
        <v>0</v>
      </c>
      <c r="D22" s="15">
        <v>0</v>
      </c>
      <c r="E22" s="15">
        <v>1</v>
      </c>
      <c r="F22" s="15">
        <v>6</v>
      </c>
      <c r="G22" s="15">
        <v>2</v>
      </c>
      <c r="H22" s="15">
        <v>0</v>
      </c>
      <c r="I22" s="15">
        <v>0</v>
      </c>
      <c r="J22" s="15">
        <v>124</v>
      </c>
      <c r="K22" s="15">
        <v>125</v>
      </c>
      <c r="L22" s="15">
        <v>0</v>
      </c>
      <c r="M22" s="15">
        <v>27</v>
      </c>
      <c r="N22" s="15">
        <v>0</v>
      </c>
      <c r="O22" s="15">
        <v>6</v>
      </c>
      <c r="P22" s="15">
        <v>0</v>
      </c>
      <c r="Q22" s="15">
        <v>82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6">
        <f t="shared" si="1"/>
        <v>243</v>
      </c>
      <c r="AR22" s="16">
        <f t="shared" si="2"/>
        <v>243</v>
      </c>
      <c r="AS22" s="11"/>
    </row>
    <row r="23" spans="1:45" x14ac:dyDescent="0.25">
      <c r="A23" s="17">
        <v>44042</v>
      </c>
      <c r="B23" s="15">
        <v>150</v>
      </c>
      <c r="C23" s="15">
        <v>0</v>
      </c>
      <c r="D23" s="15">
        <v>9</v>
      </c>
      <c r="E23" s="15">
        <v>0</v>
      </c>
      <c r="F23" s="15">
        <v>14</v>
      </c>
      <c r="G23" s="15">
        <v>0</v>
      </c>
      <c r="H23" s="15">
        <v>0</v>
      </c>
      <c r="I23" s="15">
        <v>0</v>
      </c>
      <c r="J23" s="15">
        <v>179</v>
      </c>
      <c r="K23" s="15">
        <v>179</v>
      </c>
      <c r="L23" s="15">
        <v>0</v>
      </c>
      <c r="M23" s="15">
        <v>25</v>
      </c>
      <c r="N23" s="15">
        <v>0</v>
      </c>
      <c r="O23" s="15">
        <v>7</v>
      </c>
      <c r="P23" s="15">
        <v>0</v>
      </c>
      <c r="Q23" s="15">
        <v>141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6">
        <f t="shared" si="1"/>
        <v>352</v>
      </c>
      <c r="AR23" s="16">
        <f t="shared" si="2"/>
        <v>352</v>
      </c>
      <c r="AS23" s="11"/>
    </row>
    <row r="24" spans="1:45" x14ac:dyDescent="0.25">
      <c r="A24" s="17">
        <v>44043</v>
      </c>
      <c r="B24" s="15">
        <v>418</v>
      </c>
      <c r="C24" s="15">
        <v>0</v>
      </c>
      <c r="D24" s="15">
        <v>10</v>
      </c>
      <c r="E24" s="15">
        <v>0</v>
      </c>
      <c r="F24" s="15">
        <v>13</v>
      </c>
      <c r="G24" s="15">
        <v>0</v>
      </c>
      <c r="H24" s="15">
        <v>0</v>
      </c>
      <c r="I24" s="15">
        <v>0</v>
      </c>
      <c r="J24" s="15">
        <v>379</v>
      </c>
      <c r="K24" s="15">
        <v>419</v>
      </c>
      <c r="L24" s="15">
        <v>0</v>
      </c>
      <c r="M24" s="15">
        <v>16</v>
      </c>
      <c r="N24" s="15">
        <v>0</v>
      </c>
      <c r="O24" s="15">
        <v>6</v>
      </c>
      <c r="P24" s="15">
        <v>0</v>
      </c>
      <c r="Q24" s="15">
        <v>379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6">
        <f t="shared" si="1"/>
        <v>820</v>
      </c>
      <c r="AR24" s="16">
        <f t="shared" si="2"/>
        <v>820</v>
      </c>
      <c r="AS24" s="11"/>
    </row>
    <row r="25" spans="1:45" x14ac:dyDescent="0.25">
      <c r="A25" s="17">
        <v>44044</v>
      </c>
      <c r="B25" s="15">
        <v>134</v>
      </c>
      <c r="C25" s="15">
        <v>0</v>
      </c>
      <c r="D25" s="15">
        <v>0</v>
      </c>
      <c r="E25" s="15">
        <v>0</v>
      </c>
      <c r="F25" s="15">
        <v>6</v>
      </c>
      <c r="G25" s="15">
        <v>3</v>
      </c>
      <c r="H25" s="15">
        <v>3</v>
      </c>
      <c r="I25" s="15">
        <v>0</v>
      </c>
      <c r="J25" s="15">
        <v>147</v>
      </c>
      <c r="K25" s="15">
        <v>123</v>
      </c>
      <c r="L25" s="15">
        <v>4</v>
      </c>
      <c r="M25" s="15">
        <v>7</v>
      </c>
      <c r="N25" s="15">
        <v>0</v>
      </c>
      <c r="O25" s="15">
        <v>6</v>
      </c>
      <c r="P25" s="15">
        <v>0</v>
      </c>
      <c r="Q25" s="15">
        <v>155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6">
        <f t="shared" si="1"/>
        <v>294</v>
      </c>
      <c r="AR25" s="16">
        <f t="shared" si="2"/>
        <v>294</v>
      </c>
      <c r="AS25" s="11"/>
    </row>
    <row r="26" spans="1:45" s="19" customFormat="1" x14ac:dyDescent="0.25">
      <c r="A26" s="17">
        <v>44045</v>
      </c>
      <c r="B26" s="15">
        <v>98</v>
      </c>
      <c r="C26" s="15">
        <v>0</v>
      </c>
      <c r="D26" s="15">
        <v>4</v>
      </c>
      <c r="E26" s="15">
        <v>0</v>
      </c>
      <c r="F26" s="15">
        <v>5</v>
      </c>
      <c r="G26" s="15">
        <v>0</v>
      </c>
      <c r="H26" s="15">
        <v>0</v>
      </c>
      <c r="I26" s="15">
        <v>0</v>
      </c>
      <c r="J26" s="15">
        <v>104</v>
      </c>
      <c r="K26" s="15">
        <v>103</v>
      </c>
      <c r="L26" s="15">
        <v>0</v>
      </c>
      <c r="M26" s="15">
        <v>25</v>
      </c>
      <c r="N26" s="15">
        <v>2</v>
      </c>
      <c r="O26" s="15">
        <v>3</v>
      </c>
      <c r="P26" s="15">
        <v>0</v>
      </c>
      <c r="Q26" s="15">
        <v>82</v>
      </c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>
        <f t="shared" si="1"/>
        <v>213</v>
      </c>
      <c r="AR26" s="16">
        <f t="shared" si="2"/>
        <v>213</v>
      </c>
      <c r="AS26" s="18"/>
    </row>
    <row r="27" spans="1:45" x14ac:dyDescent="0.25">
      <c r="A27" s="17">
        <v>44046</v>
      </c>
      <c r="B27" s="15">
        <v>9</v>
      </c>
      <c r="C27" s="15">
        <v>0</v>
      </c>
      <c r="D27" s="15">
        <v>0</v>
      </c>
      <c r="E27" s="15">
        <v>0</v>
      </c>
      <c r="F27" s="15">
        <v>3</v>
      </c>
      <c r="G27" s="15">
        <v>0</v>
      </c>
      <c r="H27" s="15">
        <v>0</v>
      </c>
      <c r="I27" s="15">
        <v>0</v>
      </c>
      <c r="J27" s="15">
        <v>16</v>
      </c>
      <c r="K27" s="15">
        <v>10</v>
      </c>
      <c r="L27" s="15">
        <v>0</v>
      </c>
      <c r="M27" s="15">
        <v>8</v>
      </c>
      <c r="N27" s="15">
        <v>0</v>
      </c>
      <c r="O27" s="15">
        <v>1</v>
      </c>
      <c r="P27" s="15">
        <v>0</v>
      </c>
      <c r="Q27" s="15">
        <v>9</v>
      </c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6">
        <f t="shared" si="1"/>
        <v>28</v>
      </c>
      <c r="AR27" s="16">
        <f t="shared" si="2"/>
        <v>28</v>
      </c>
      <c r="AS27" s="11"/>
    </row>
    <row r="28" spans="1:45" x14ac:dyDescent="0.25">
      <c r="A28" s="17">
        <v>44047</v>
      </c>
      <c r="B28" s="15">
        <v>181</v>
      </c>
      <c r="C28" s="15">
        <v>0</v>
      </c>
      <c r="D28" s="15">
        <v>4</v>
      </c>
      <c r="E28" s="15">
        <v>0</v>
      </c>
      <c r="F28" s="15">
        <v>3</v>
      </c>
      <c r="G28" s="15">
        <v>0</v>
      </c>
      <c r="H28" s="15">
        <v>0</v>
      </c>
      <c r="I28" s="15">
        <v>0</v>
      </c>
      <c r="J28" s="15">
        <v>148</v>
      </c>
      <c r="K28" s="15">
        <v>188</v>
      </c>
      <c r="L28" s="15">
        <v>2</v>
      </c>
      <c r="M28" s="15">
        <v>14</v>
      </c>
      <c r="N28" s="15">
        <v>0</v>
      </c>
      <c r="O28" s="15">
        <v>12</v>
      </c>
      <c r="P28" s="15">
        <v>0</v>
      </c>
      <c r="Q28" s="15">
        <v>124</v>
      </c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6">
        <f t="shared" si="1"/>
        <v>338</v>
      </c>
      <c r="AR28" s="16">
        <f t="shared" si="2"/>
        <v>338</v>
      </c>
      <c r="AS28" s="11"/>
    </row>
    <row r="29" spans="1:45" x14ac:dyDescent="0.25">
      <c r="A29" s="17">
        <v>44048</v>
      </c>
      <c r="B29" s="15">
        <v>197</v>
      </c>
      <c r="C29" s="15">
        <v>0</v>
      </c>
      <c r="D29" s="15">
        <v>8</v>
      </c>
      <c r="E29" s="15">
        <v>0</v>
      </c>
      <c r="F29" s="15">
        <v>8</v>
      </c>
      <c r="G29" s="15">
        <v>0</v>
      </c>
      <c r="H29" s="15">
        <v>0</v>
      </c>
      <c r="I29" s="15">
        <v>0</v>
      </c>
      <c r="J29" s="15">
        <v>227</v>
      </c>
      <c r="K29" s="15">
        <v>231</v>
      </c>
      <c r="L29" s="15">
        <v>0</v>
      </c>
      <c r="M29" s="15">
        <v>7</v>
      </c>
      <c r="N29" s="15">
        <v>0</v>
      </c>
      <c r="O29" s="15">
        <v>0</v>
      </c>
      <c r="P29" s="15">
        <v>0</v>
      </c>
      <c r="Q29" s="15">
        <v>202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6">
        <f t="shared" si="1"/>
        <v>440</v>
      </c>
      <c r="AR29" s="16">
        <f t="shared" si="2"/>
        <v>440</v>
      </c>
      <c r="AS29" s="11"/>
    </row>
    <row r="30" spans="1:45" x14ac:dyDescent="0.25">
      <c r="A30" s="17">
        <v>44049</v>
      </c>
      <c r="B30" s="15">
        <v>560</v>
      </c>
      <c r="C30" s="15">
        <v>0</v>
      </c>
      <c r="D30" s="15">
        <v>5</v>
      </c>
      <c r="E30" s="15">
        <v>0</v>
      </c>
      <c r="F30" s="15">
        <v>8</v>
      </c>
      <c r="G30" s="15">
        <v>0</v>
      </c>
      <c r="H30" s="15">
        <v>0</v>
      </c>
      <c r="I30" s="15">
        <v>0</v>
      </c>
      <c r="J30" s="15">
        <v>370</v>
      </c>
      <c r="K30" s="15">
        <v>554</v>
      </c>
      <c r="L30" s="15">
        <v>2</v>
      </c>
      <c r="M30" s="15">
        <v>0</v>
      </c>
      <c r="N30" s="15">
        <v>0</v>
      </c>
      <c r="O30" s="15">
        <v>2</v>
      </c>
      <c r="P30" s="15">
        <v>0</v>
      </c>
      <c r="Q30" s="15">
        <v>389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6">
        <f t="shared" si="1"/>
        <v>945</v>
      </c>
      <c r="AR30" s="16">
        <f t="shared" si="2"/>
        <v>945</v>
      </c>
      <c r="AS30" s="11"/>
    </row>
    <row r="31" spans="1:45" x14ac:dyDescent="0.25">
      <c r="A31" s="17">
        <v>44050</v>
      </c>
      <c r="B31" s="15">
        <v>349</v>
      </c>
      <c r="C31" s="15">
        <v>0</v>
      </c>
      <c r="D31" s="15">
        <v>0</v>
      </c>
      <c r="E31" s="15">
        <v>0</v>
      </c>
      <c r="F31" s="15">
        <v>23</v>
      </c>
      <c r="G31" s="15">
        <v>0</v>
      </c>
      <c r="H31" s="15">
        <v>0</v>
      </c>
      <c r="I31" s="15">
        <v>0</v>
      </c>
      <c r="J31" s="15">
        <v>292</v>
      </c>
      <c r="K31" s="15">
        <v>339</v>
      </c>
      <c r="L31" s="15">
        <v>0</v>
      </c>
      <c r="M31" s="15">
        <v>10</v>
      </c>
      <c r="N31" s="15">
        <v>0</v>
      </c>
      <c r="O31" s="15">
        <v>0</v>
      </c>
      <c r="P31" s="15">
        <v>0</v>
      </c>
      <c r="Q31" s="15">
        <v>315</v>
      </c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6">
        <f t="shared" si="1"/>
        <v>664</v>
      </c>
      <c r="AR31" s="16">
        <f t="shared" si="2"/>
        <v>664</v>
      </c>
      <c r="AS31" s="11"/>
    </row>
    <row r="32" spans="1:45" x14ac:dyDescent="0.25">
      <c r="A32" s="17">
        <v>44051</v>
      </c>
      <c r="B32" s="15">
        <v>546</v>
      </c>
      <c r="C32" s="15">
        <v>0</v>
      </c>
      <c r="D32" s="15">
        <v>12</v>
      </c>
      <c r="E32" s="15">
        <v>0</v>
      </c>
      <c r="F32" s="15">
        <v>28</v>
      </c>
      <c r="G32" s="15">
        <v>0</v>
      </c>
      <c r="H32" s="15">
        <v>0</v>
      </c>
      <c r="I32" s="15">
        <v>2</v>
      </c>
      <c r="J32" s="15">
        <v>456</v>
      </c>
      <c r="K32" s="15">
        <v>594</v>
      </c>
      <c r="L32" s="15">
        <v>0</v>
      </c>
      <c r="M32" s="15">
        <v>15</v>
      </c>
      <c r="N32" s="15">
        <v>0</v>
      </c>
      <c r="O32" s="15">
        <v>43</v>
      </c>
      <c r="P32" s="15">
        <v>0</v>
      </c>
      <c r="Q32" s="15">
        <v>388</v>
      </c>
      <c r="R32" s="16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6">
        <f t="shared" si="1"/>
        <v>1042</v>
      </c>
      <c r="AR32" s="16">
        <f t="shared" si="2"/>
        <v>1042</v>
      </c>
      <c r="AS32" s="11"/>
    </row>
    <row r="33" spans="1:45" s="19" customFormat="1" x14ac:dyDescent="0.25">
      <c r="A33" s="17">
        <v>44052</v>
      </c>
      <c r="B33" s="15">
        <v>276</v>
      </c>
      <c r="C33" s="15">
        <v>0</v>
      </c>
      <c r="D33" s="15">
        <v>3</v>
      </c>
      <c r="E33" s="15">
        <v>0</v>
      </c>
      <c r="F33" s="15">
        <v>18</v>
      </c>
      <c r="G33" s="15">
        <v>0</v>
      </c>
      <c r="H33" s="15">
        <v>0</v>
      </c>
      <c r="I33" s="15">
        <v>0</v>
      </c>
      <c r="J33" s="15">
        <v>270</v>
      </c>
      <c r="K33" s="15">
        <v>297</v>
      </c>
      <c r="L33" s="15">
        <v>0</v>
      </c>
      <c r="M33" s="15">
        <v>33</v>
      </c>
      <c r="N33" s="15">
        <v>0</v>
      </c>
      <c r="O33" s="15">
        <v>0</v>
      </c>
      <c r="P33" s="15">
        <v>0</v>
      </c>
      <c r="Q33" s="15">
        <v>237</v>
      </c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>
        <f t="shared" si="1"/>
        <v>567</v>
      </c>
      <c r="AR33" s="16">
        <f t="shared" si="2"/>
        <v>567</v>
      </c>
      <c r="AS33" s="18"/>
    </row>
    <row r="34" spans="1:45" x14ac:dyDescent="0.25">
      <c r="A34" s="17">
        <v>44053</v>
      </c>
      <c r="B34" s="15">
        <v>168</v>
      </c>
      <c r="C34" s="15">
        <v>0</v>
      </c>
      <c r="D34" s="15">
        <v>7</v>
      </c>
      <c r="E34" s="15">
        <v>0</v>
      </c>
      <c r="F34" s="15">
        <v>5</v>
      </c>
      <c r="G34" s="15">
        <v>0</v>
      </c>
      <c r="H34" s="15">
        <v>0</v>
      </c>
      <c r="I34" s="15">
        <v>0</v>
      </c>
      <c r="J34" s="15">
        <v>171</v>
      </c>
      <c r="K34" s="15">
        <v>181</v>
      </c>
      <c r="L34" s="15">
        <v>0</v>
      </c>
      <c r="M34" s="15">
        <v>5</v>
      </c>
      <c r="N34" s="15">
        <v>0</v>
      </c>
      <c r="O34" s="15">
        <v>2</v>
      </c>
      <c r="P34" s="15">
        <v>0</v>
      </c>
      <c r="Q34" s="15">
        <v>163</v>
      </c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6">
        <f t="shared" si="1"/>
        <v>351</v>
      </c>
      <c r="AR34" s="16">
        <f t="shared" si="2"/>
        <v>351</v>
      </c>
      <c r="AS34" s="11"/>
    </row>
    <row r="35" spans="1:45" x14ac:dyDescent="0.25">
      <c r="A35" s="17">
        <v>44054</v>
      </c>
      <c r="B35" s="15">
        <v>240</v>
      </c>
      <c r="C35" s="15">
        <v>0</v>
      </c>
      <c r="D35" s="15">
        <v>6</v>
      </c>
      <c r="E35" s="15">
        <v>5</v>
      </c>
      <c r="F35" s="15">
        <v>1</v>
      </c>
      <c r="G35" s="15">
        <v>0</v>
      </c>
      <c r="H35" s="15">
        <v>0</v>
      </c>
      <c r="I35" s="15">
        <v>0</v>
      </c>
      <c r="J35" s="15">
        <v>231</v>
      </c>
      <c r="K35" s="15">
        <v>217</v>
      </c>
      <c r="L35" s="15">
        <v>0</v>
      </c>
      <c r="M35" s="15">
        <v>24</v>
      </c>
      <c r="N35" s="15">
        <v>0</v>
      </c>
      <c r="O35" s="15">
        <v>8</v>
      </c>
      <c r="P35" s="15">
        <v>0</v>
      </c>
      <c r="Q35" s="15">
        <v>224</v>
      </c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6">
        <f t="shared" si="1"/>
        <v>478</v>
      </c>
      <c r="AR35" s="16">
        <f t="shared" si="2"/>
        <v>478</v>
      </c>
      <c r="AS35" s="11"/>
    </row>
    <row r="36" spans="1:45" x14ac:dyDescent="0.25">
      <c r="A36" s="17">
        <v>44055</v>
      </c>
      <c r="B36" s="15">
        <v>296</v>
      </c>
      <c r="C36" s="15">
        <v>0</v>
      </c>
      <c r="D36" s="15">
        <v>2</v>
      </c>
      <c r="E36" s="15">
        <v>0</v>
      </c>
      <c r="F36" s="15">
        <v>6</v>
      </c>
      <c r="G36" s="15">
        <v>0</v>
      </c>
      <c r="H36" s="15">
        <v>4</v>
      </c>
      <c r="I36" s="15">
        <v>0</v>
      </c>
      <c r="J36" s="15">
        <v>285</v>
      </c>
      <c r="K36" s="15">
        <v>298</v>
      </c>
      <c r="L36" s="15">
        <v>0</v>
      </c>
      <c r="M36" s="15">
        <v>15</v>
      </c>
      <c r="N36" s="15">
        <v>0</v>
      </c>
      <c r="O36" s="15">
        <v>3</v>
      </c>
      <c r="P36" s="15">
        <v>0</v>
      </c>
      <c r="Q36" s="15">
        <v>277</v>
      </c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6">
        <f t="shared" si="1"/>
        <v>593</v>
      </c>
      <c r="AR36" s="16">
        <f t="shared" si="2"/>
        <v>593</v>
      </c>
      <c r="AS36" s="11"/>
    </row>
    <row r="37" spans="1:45" x14ac:dyDescent="0.25">
      <c r="A37" s="17">
        <v>44056</v>
      </c>
      <c r="B37" s="15">
        <v>178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30</v>
      </c>
      <c r="I37" s="15">
        <v>0</v>
      </c>
      <c r="J37" s="15">
        <v>142</v>
      </c>
      <c r="K37" s="15">
        <v>162</v>
      </c>
      <c r="L37" s="15">
        <v>8</v>
      </c>
      <c r="M37" s="15">
        <v>0</v>
      </c>
      <c r="N37" s="15">
        <v>0</v>
      </c>
      <c r="O37" s="15">
        <v>0</v>
      </c>
      <c r="P37" s="15">
        <v>0</v>
      </c>
      <c r="Q37" s="15">
        <v>199</v>
      </c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6">
        <f t="shared" si="1"/>
        <v>361</v>
      </c>
      <c r="AR37" s="16">
        <f t="shared" si="2"/>
        <v>361</v>
      </c>
      <c r="AS37" s="11"/>
    </row>
    <row r="38" spans="1:45" x14ac:dyDescent="0.25">
      <c r="A38" s="17">
        <v>44057</v>
      </c>
      <c r="B38" s="15">
        <v>25</v>
      </c>
      <c r="C38" s="15">
        <v>0</v>
      </c>
      <c r="D38" s="15">
        <v>4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25</v>
      </c>
      <c r="K38" s="15">
        <v>29</v>
      </c>
      <c r="L38" s="15">
        <v>2</v>
      </c>
      <c r="M38" s="15">
        <v>0</v>
      </c>
      <c r="N38" s="15">
        <v>0</v>
      </c>
      <c r="O38" s="15">
        <v>0</v>
      </c>
      <c r="P38" s="15">
        <v>0</v>
      </c>
      <c r="Q38" s="15">
        <v>27</v>
      </c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6">
        <f t="shared" si="1"/>
        <v>56</v>
      </c>
      <c r="AR38" s="16">
        <f t="shared" si="2"/>
        <v>56</v>
      </c>
      <c r="AS38" s="11"/>
    </row>
    <row r="39" spans="1:45" x14ac:dyDescent="0.25">
      <c r="A39" s="17">
        <v>44058</v>
      </c>
      <c r="B39" s="15">
        <v>58</v>
      </c>
      <c r="C39" s="15">
        <v>0</v>
      </c>
      <c r="D39" s="15">
        <v>2</v>
      </c>
      <c r="E39" s="15">
        <v>0</v>
      </c>
      <c r="F39" s="15">
        <v>4</v>
      </c>
      <c r="G39" s="15">
        <v>0</v>
      </c>
      <c r="H39" s="15">
        <v>12</v>
      </c>
      <c r="I39" s="15">
        <v>0</v>
      </c>
      <c r="J39" s="15">
        <v>80</v>
      </c>
      <c r="K39" s="15">
        <v>66</v>
      </c>
      <c r="L39" s="15">
        <v>0</v>
      </c>
      <c r="M39" s="15">
        <v>17</v>
      </c>
      <c r="N39" s="15">
        <v>0</v>
      </c>
      <c r="O39" s="15">
        <v>0</v>
      </c>
      <c r="P39" s="15">
        <v>0</v>
      </c>
      <c r="Q39" s="15">
        <v>73</v>
      </c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6">
        <f t="shared" si="1"/>
        <v>156</v>
      </c>
      <c r="AR39" s="16">
        <f t="shared" si="2"/>
        <v>156</v>
      </c>
      <c r="AS39" s="11"/>
    </row>
    <row r="40" spans="1:45" s="19" customFormat="1" x14ac:dyDescent="0.25">
      <c r="A40" s="17">
        <v>44059</v>
      </c>
      <c r="B40" s="15">
        <v>94</v>
      </c>
      <c r="C40" s="15">
        <v>0</v>
      </c>
      <c r="D40" s="15">
        <v>5</v>
      </c>
      <c r="E40" s="15">
        <v>0</v>
      </c>
      <c r="F40" s="15">
        <v>7</v>
      </c>
      <c r="G40" s="15">
        <v>0</v>
      </c>
      <c r="H40" s="15">
        <v>4</v>
      </c>
      <c r="I40" s="15">
        <v>0</v>
      </c>
      <c r="J40" s="15">
        <v>99</v>
      </c>
      <c r="K40" s="15">
        <v>114</v>
      </c>
      <c r="L40" s="15">
        <v>0</v>
      </c>
      <c r="M40" s="15">
        <v>13</v>
      </c>
      <c r="N40" s="15">
        <v>0</v>
      </c>
      <c r="O40" s="15">
        <v>2</v>
      </c>
      <c r="P40" s="15">
        <v>0</v>
      </c>
      <c r="Q40" s="15">
        <v>80</v>
      </c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>
        <f t="shared" si="1"/>
        <v>209</v>
      </c>
      <c r="AR40" s="16">
        <f t="shared" si="2"/>
        <v>209</v>
      </c>
      <c r="AS40" s="18"/>
    </row>
    <row r="41" spans="1:45" x14ac:dyDescent="0.25">
      <c r="A41" s="17">
        <v>44060</v>
      </c>
      <c r="B41" s="15">
        <v>42</v>
      </c>
      <c r="C41" s="15">
        <v>0</v>
      </c>
      <c r="D41" s="15">
        <v>6</v>
      </c>
      <c r="E41" s="15">
        <v>0</v>
      </c>
      <c r="F41" s="15">
        <v>8</v>
      </c>
      <c r="G41" s="15">
        <v>0</v>
      </c>
      <c r="H41" s="15">
        <v>0</v>
      </c>
      <c r="I41" s="15">
        <v>0</v>
      </c>
      <c r="J41" s="15">
        <v>37</v>
      </c>
      <c r="K41" s="15">
        <v>52</v>
      </c>
      <c r="L41" s="15">
        <v>0</v>
      </c>
      <c r="M41" s="15">
        <v>9</v>
      </c>
      <c r="N41" s="15">
        <v>0</v>
      </c>
      <c r="O41" s="15">
        <v>0</v>
      </c>
      <c r="P41" s="15">
        <v>0</v>
      </c>
      <c r="Q41" s="15">
        <v>32</v>
      </c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6">
        <f t="shared" si="1"/>
        <v>93</v>
      </c>
      <c r="AR41" s="16">
        <f t="shared" si="2"/>
        <v>93</v>
      </c>
      <c r="AS41" s="11"/>
    </row>
    <row r="42" spans="1:45" x14ac:dyDescent="0.25">
      <c r="A42" s="17">
        <v>44061</v>
      </c>
      <c r="B42" s="15">
        <v>50</v>
      </c>
      <c r="C42" s="15">
        <v>0</v>
      </c>
      <c r="D42" s="15">
        <v>2</v>
      </c>
      <c r="E42" s="15">
        <v>0</v>
      </c>
      <c r="F42" s="15">
        <v>0</v>
      </c>
      <c r="G42" s="15">
        <v>2</v>
      </c>
      <c r="H42" s="15">
        <v>0</v>
      </c>
      <c r="I42" s="15">
        <v>0</v>
      </c>
      <c r="J42" s="15">
        <v>32</v>
      </c>
      <c r="K42" s="15">
        <v>47</v>
      </c>
      <c r="L42" s="15">
        <v>0</v>
      </c>
      <c r="M42" s="15">
        <v>12</v>
      </c>
      <c r="N42" s="15">
        <v>0</v>
      </c>
      <c r="O42" s="15">
        <v>0</v>
      </c>
      <c r="P42" s="15">
        <v>0</v>
      </c>
      <c r="Q42" s="15">
        <v>23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6">
        <f t="shared" si="1"/>
        <v>84</v>
      </c>
      <c r="AR42" s="16">
        <f t="shared" si="2"/>
        <v>84</v>
      </c>
      <c r="AS42" s="11"/>
    </row>
    <row r="43" spans="1:45" x14ac:dyDescent="0.25">
      <c r="A43" s="17">
        <v>44062</v>
      </c>
      <c r="B43" s="15">
        <v>71</v>
      </c>
      <c r="C43" s="15">
        <v>0</v>
      </c>
      <c r="D43" s="15">
        <v>4</v>
      </c>
      <c r="E43" s="15">
        <v>0</v>
      </c>
      <c r="F43" s="15">
        <v>13</v>
      </c>
      <c r="G43" s="15">
        <v>0</v>
      </c>
      <c r="H43" s="15">
        <v>4</v>
      </c>
      <c r="I43" s="15">
        <v>0</v>
      </c>
      <c r="J43" s="15">
        <v>76</v>
      </c>
      <c r="K43" s="15">
        <v>92</v>
      </c>
      <c r="L43" s="15">
        <v>0</v>
      </c>
      <c r="M43" s="15">
        <v>17</v>
      </c>
      <c r="N43" s="15">
        <v>0</v>
      </c>
      <c r="O43" s="15">
        <v>0</v>
      </c>
      <c r="P43" s="15">
        <v>0</v>
      </c>
      <c r="Q43" s="15">
        <v>59</v>
      </c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6">
        <f t="shared" si="1"/>
        <v>168</v>
      </c>
      <c r="AR43" s="16">
        <f t="shared" si="2"/>
        <v>168</v>
      </c>
      <c r="AS43" s="11"/>
    </row>
    <row r="44" spans="1:45" x14ac:dyDescent="0.25">
      <c r="A44" s="17">
        <v>44063</v>
      </c>
      <c r="B44" s="15">
        <v>103</v>
      </c>
      <c r="C44" s="15">
        <v>0</v>
      </c>
      <c r="D44" s="15">
        <v>0</v>
      </c>
      <c r="E44" s="15">
        <v>0</v>
      </c>
      <c r="F44" s="15">
        <v>6</v>
      </c>
      <c r="G44" s="15">
        <v>0</v>
      </c>
      <c r="H44" s="15">
        <v>0</v>
      </c>
      <c r="I44" s="15">
        <v>0</v>
      </c>
      <c r="J44" s="15">
        <v>102</v>
      </c>
      <c r="K44" s="15">
        <v>129</v>
      </c>
      <c r="L44" s="15">
        <v>0</v>
      </c>
      <c r="M44" s="15">
        <v>2</v>
      </c>
      <c r="N44" s="15">
        <v>0</v>
      </c>
      <c r="O44" s="15">
        <v>0</v>
      </c>
      <c r="P44" s="15">
        <v>0</v>
      </c>
      <c r="Q44" s="15">
        <v>80</v>
      </c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6">
        <f t="shared" si="1"/>
        <v>211</v>
      </c>
      <c r="AR44" s="16">
        <f t="shared" si="2"/>
        <v>211</v>
      </c>
      <c r="AS44" s="11"/>
    </row>
    <row r="45" spans="1:45" x14ac:dyDescent="0.25">
      <c r="A45" s="17">
        <v>44064</v>
      </c>
      <c r="B45" s="15">
        <v>68</v>
      </c>
      <c r="C45" s="15">
        <v>0</v>
      </c>
      <c r="D45" s="15">
        <v>0</v>
      </c>
      <c r="E45" s="15">
        <v>0</v>
      </c>
      <c r="F45" s="15">
        <v>8</v>
      </c>
      <c r="G45" s="15">
        <v>0</v>
      </c>
      <c r="H45" s="15">
        <v>0</v>
      </c>
      <c r="I45" s="15">
        <v>0</v>
      </c>
      <c r="J45" s="15">
        <v>76</v>
      </c>
      <c r="K45" s="15">
        <v>79</v>
      </c>
      <c r="L45" s="15">
        <v>0</v>
      </c>
      <c r="M45" s="15">
        <v>4</v>
      </c>
      <c r="N45" s="15">
        <v>0</v>
      </c>
      <c r="O45" s="15">
        <v>7</v>
      </c>
      <c r="P45" s="15">
        <v>0</v>
      </c>
      <c r="Q45" s="15">
        <v>62</v>
      </c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6">
        <f t="shared" si="1"/>
        <v>152</v>
      </c>
      <c r="AR45" s="16">
        <f t="shared" si="2"/>
        <v>152</v>
      </c>
      <c r="AS45" s="11"/>
    </row>
    <row r="46" spans="1:45" x14ac:dyDescent="0.25">
      <c r="A46" s="17">
        <v>44065</v>
      </c>
      <c r="B46" s="15">
        <v>19</v>
      </c>
      <c r="C46" s="15">
        <v>0</v>
      </c>
      <c r="D46" s="15">
        <v>2</v>
      </c>
      <c r="E46" s="15">
        <v>0</v>
      </c>
      <c r="F46" s="15">
        <v>10</v>
      </c>
      <c r="G46" s="15">
        <v>0</v>
      </c>
      <c r="H46" s="15">
        <v>0</v>
      </c>
      <c r="I46" s="15">
        <v>0</v>
      </c>
      <c r="J46" s="15">
        <v>35</v>
      </c>
      <c r="K46" s="15">
        <v>31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35</v>
      </c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6">
        <f t="shared" si="1"/>
        <v>66</v>
      </c>
      <c r="AR46" s="16">
        <f t="shared" si="2"/>
        <v>66</v>
      </c>
      <c r="AS46" s="11"/>
    </row>
    <row r="47" spans="1:45" s="19" customFormat="1" x14ac:dyDescent="0.25">
      <c r="A47" s="17">
        <v>44066</v>
      </c>
      <c r="B47" s="15">
        <v>50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23</v>
      </c>
      <c r="K47" s="15">
        <v>48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25</v>
      </c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>
        <f t="shared" si="1"/>
        <v>73</v>
      </c>
      <c r="AR47" s="16">
        <f t="shared" si="2"/>
        <v>73</v>
      </c>
      <c r="AS47" s="18"/>
    </row>
    <row r="48" spans="1:45" x14ac:dyDescent="0.25">
      <c r="A48" s="17">
        <v>44067</v>
      </c>
      <c r="B48" s="15">
        <v>30</v>
      </c>
      <c r="C48" s="15">
        <v>0</v>
      </c>
      <c r="D48" s="15">
        <v>0</v>
      </c>
      <c r="E48" s="15">
        <v>0</v>
      </c>
      <c r="F48" s="15">
        <v>0</v>
      </c>
      <c r="G48" s="15">
        <v>4</v>
      </c>
      <c r="H48" s="15">
        <v>0</v>
      </c>
      <c r="I48" s="15">
        <v>0</v>
      </c>
      <c r="J48" s="15">
        <v>27</v>
      </c>
      <c r="K48" s="15">
        <v>0</v>
      </c>
      <c r="L48" s="15">
        <v>0</v>
      </c>
      <c r="M48" s="15">
        <v>4</v>
      </c>
      <c r="N48" s="15">
        <v>0</v>
      </c>
      <c r="O48" s="15">
        <v>0</v>
      </c>
      <c r="P48" s="15">
        <v>0</v>
      </c>
      <c r="Q48" s="15">
        <v>49</v>
      </c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6">
        <f t="shared" si="1"/>
        <v>57</v>
      </c>
      <c r="AR48" s="16">
        <f t="shared" si="2"/>
        <v>57</v>
      </c>
      <c r="AS48" s="11"/>
    </row>
    <row r="49" spans="1:47" x14ac:dyDescent="0.25">
      <c r="A49" s="17">
        <v>44068</v>
      </c>
      <c r="B49" s="15">
        <v>9</v>
      </c>
      <c r="C49" s="15">
        <v>0</v>
      </c>
      <c r="D49" s="15">
        <v>0</v>
      </c>
      <c r="E49" s="15">
        <v>0</v>
      </c>
      <c r="F49" s="15">
        <v>11</v>
      </c>
      <c r="G49" s="15">
        <v>0</v>
      </c>
      <c r="H49" s="15">
        <v>0</v>
      </c>
      <c r="I49" s="15">
        <v>0</v>
      </c>
      <c r="J49" s="15">
        <v>0</v>
      </c>
      <c r="K49" s="15">
        <v>26</v>
      </c>
      <c r="L49" s="15">
        <v>19</v>
      </c>
      <c r="M49" s="15">
        <v>0</v>
      </c>
      <c r="N49" s="15">
        <v>0</v>
      </c>
      <c r="O49" s="15">
        <v>0</v>
      </c>
      <c r="P49" s="15">
        <v>0</v>
      </c>
      <c r="Q49" s="15">
        <v>13</v>
      </c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6">
        <f t="shared" si="1"/>
        <v>39</v>
      </c>
      <c r="AR49" s="16">
        <f t="shared" si="2"/>
        <v>39</v>
      </c>
      <c r="AS49" s="11"/>
    </row>
    <row r="50" spans="1:47" x14ac:dyDescent="0.25">
      <c r="A50" s="17">
        <v>44069</v>
      </c>
      <c r="B50" s="15">
        <v>19</v>
      </c>
      <c r="C50" s="15">
        <v>0</v>
      </c>
      <c r="D50" s="15">
        <v>1</v>
      </c>
      <c r="E50" s="15">
        <v>0</v>
      </c>
      <c r="F50" s="15">
        <v>8</v>
      </c>
      <c r="G50" s="15">
        <v>0</v>
      </c>
      <c r="H50" s="15">
        <v>0</v>
      </c>
      <c r="I50" s="15">
        <v>0</v>
      </c>
      <c r="J50" s="15">
        <v>22</v>
      </c>
      <c r="K50" s="15">
        <v>20</v>
      </c>
      <c r="L50" s="15">
        <v>0</v>
      </c>
      <c r="M50" s="15">
        <v>3</v>
      </c>
      <c r="N50" s="15">
        <v>0</v>
      </c>
      <c r="O50" s="15">
        <v>0</v>
      </c>
      <c r="P50" s="15">
        <v>0</v>
      </c>
      <c r="Q50" s="15">
        <v>27</v>
      </c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6">
        <f t="shared" si="1"/>
        <v>50</v>
      </c>
      <c r="AR50" s="16">
        <f t="shared" si="2"/>
        <v>50</v>
      </c>
      <c r="AS50" s="11"/>
    </row>
    <row r="51" spans="1:47" x14ac:dyDescent="0.25">
      <c r="A51" s="17">
        <v>44070</v>
      </c>
      <c r="B51" s="15">
        <v>27</v>
      </c>
      <c r="C51" s="15">
        <v>0</v>
      </c>
      <c r="D51" s="15">
        <v>2</v>
      </c>
      <c r="E51" s="15">
        <v>0</v>
      </c>
      <c r="F51" s="15">
        <v>7</v>
      </c>
      <c r="G51" s="15">
        <v>0</v>
      </c>
      <c r="H51" s="15">
        <v>0</v>
      </c>
      <c r="I51" s="15">
        <v>0</v>
      </c>
      <c r="J51" s="15">
        <v>37</v>
      </c>
      <c r="K51" s="15">
        <v>28</v>
      </c>
      <c r="L51" s="15">
        <v>0</v>
      </c>
      <c r="M51" s="15">
        <v>7</v>
      </c>
      <c r="N51" s="15">
        <v>0</v>
      </c>
      <c r="O51" s="15">
        <v>3</v>
      </c>
      <c r="P51" s="15">
        <v>0</v>
      </c>
      <c r="Q51" s="15">
        <v>35</v>
      </c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6">
        <f t="shared" si="1"/>
        <v>73</v>
      </c>
      <c r="AR51" s="16">
        <f t="shared" si="2"/>
        <v>73</v>
      </c>
      <c r="AS51" s="11"/>
    </row>
    <row r="52" spans="1:47" x14ac:dyDescent="0.25">
      <c r="A52" s="29">
        <v>44071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6" t="s">
        <v>43</v>
      </c>
      <c r="AR52" s="16" t="s">
        <v>43</v>
      </c>
      <c r="AS52" s="11" t="s">
        <v>45</v>
      </c>
    </row>
    <row r="53" spans="1:47" x14ac:dyDescent="0.25">
      <c r="A53" s="17">
        <v>44072</v>
      </c>
      <c r="B53" s="15">
        <v>18</v>
      </c>
      <c r="C53" s="15">
        <v>0</v>
      </c>
      <c r="D53" s="15">
        <v>0</v>
      </c>
      <c r="E53" s="15">
        <v>0</v>
      </c>
      <c r="F53" s="15">
        <v>3</v>
      </c>
      <c r="G53" s="15">
        <v>0</v>
      </c>
      <c r="H53" s="15">
        <v>2</v>
      </c>
      <c r="I53" s="15">
        <v>0</v>
      </c>
      <c r="J53" s="15">
        <v>52</v>
      </c>
      <c r="K53" s="15">
        <v>23</v>
      </c>
      <c r="L53" s="15">
        <v>0</v>
      </c>
      <c r="M53" s="15">
        <v>11</v>
      </c>
      <c r="N53" s="15">
        <v>0</v>
      </c>
      <c r="O53" s="15">
        <v>18</v>
      </c>
      <c r="P53" s="15">
        <v>0</v>
      </c>
      <c r="Q53" s="15">
        <v>23</v>
      </c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6">
        <f t="shared" si="1"/>
        <v>75</v>
      </c>
      <c r="AR53" s="16">
        <f t="shared" si="2"/>
        <v>75</v>
      </c>
      <c r="AS53" s="11"/>
    </row>
    <row r="54" spans="1:47" s="19" customFormat="1" x14ac:dyDescent="0.25">
      <c r="A54" s="17">
        <v>44073</v>
      </c>
      <c r="B54" s="15">
        <v>18</v>
      </c>
      <c r="C54" s="15">
        <v>0</v>
      </c>
      <c r="D54" s="15">
        <v>0</v>
      </c>
      <c r="E54" s="15">
        <v>0</v>
      </c>
      <c r="F54" s="15">
        <v>9</v>
      </c>
      <c r="G54" s="15">
        <v>1</v>
      </c>
      <c r="H54" s="15">
        <v>0</v>
      </c>
      <c r="I54" s="15">
        <v>0</v>
      </c>
      <c r="J54" s="15">
        <v>17</v>
      </c>
      <c r="K54" s="15">
        <v>25</v>
      </c>
      <c r="L54" s="15">
        <v>0</v>
      </c>
      <c r="M54" s="15">
        <v>0</v>
      </c>
      <c r="N54" s="15">
        <v>0</v>
      </c>
      <c r="O54" s="15">
        <v>2</v>
      </c>
      <c r="P54" s="15">
        <v>0</v>
      </c>
      <c r="Q54" s="15">
        <v>16</v>
      </c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>
        <f t="shared" si="1"/>
        <v>44</v>
      </c>
      <c r="AR54" s="16">
        <f t="shared" si="2"/>
        <v>44</v>
      </c>
      <c r="AS54" s="18"/>
    </row>
    <row r="55" spans="1:47" x14ac:dyDescent="0.25">
      <c r="A55" s="17">
        <v>44079</v>
      </c>
      <c r="B55" s="15">
        <v>17</v>
      </c>
      <c r="C55" s="15">
        <v>0</v>
      </c>
      <c r="D55" s="15">
        <v>0</v>
      </c>
      <c r="E55" s="15">
        <v>0</v>
      </c>
      <c r="F55" s="15">
        <v>4</v>
      </c>
      <c r="G55" s="15">
        <v>0</v>
      </c>
      <c r="H55" s="15">
        <v>0</v>
      </c>
      <c r="I55" s="15">
        <v>0</v>
      </c>
      <c r="J55" s="15">
        <v>33</v>
      </c>
      <c r="K55" s="15">
        <v>19</v>
      </c>
      <c r="L55" s="15">
        <v>0</v>
      </c>
      <c r="M55" s="15">
        <v>5</v>
      </c>
      <c r="N55" s="15">
        <v>0</v>
      </c>
      <c r="O55" s="15">
        <v>6</v>
      </c>
      <c r="P55" s="15">
        <v>0</v>
      </c>
      <c r="Q55" s="15">
        <v>24</v>
      </c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6">
        <f t="shared" si="1"/>
        <v>54</v>
      </c>
      <c r="AR55" s="16">
        <f t="shared" si="2"/>
        <v>54</v>
      </c>
      <c r="AS55" s="11"/>
    </row>
    <row r="56" spans="1:47" x14ac:dyDescent="0.25">
      <c r="A56" s="17">
        <v>44080</v>
      </c>
      <c r="B56" s="15">
        <v>31</v>
      </c>
      <c r="C56" s="15">
        <v>0</v>
      </c>
      <c r="D56" s="15">
        <v>0</v>
      </c>
      <c r="E56" s="15">
        <v>0</v>
      </c>
      <c r="F56" s="15">
        <v>2</v>
      </c>
      <c r="G56" s="15">
        <v>0</v>
      </c>
      <c r="H56" s="15">
        <v>0</v>
      </c>
      <c r="I56" s="15">
        <v>16</v>
      </c>
      <c r="J56" s="15">
        <v>40</v>
      </c>
      <c r="K56" s="15">
        <v>13</v>
      </c>
      <c r="L56" s="15">
        <v>0</v>
      </c>
      <c r="M56" s="15">
        <v>18</v>
      </c>
      <c r="N56" s="15">
        <v>0</v>
      </c>
      <c r="O56" s="15">
        <v>0</v>
      </c>
      <c r="P56" s="15">
        <v>0</v>
      </c>
      <c r="Q56" s="15">
        <v>26</v>
      </c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6">
        <f t="shared" si="1"/>
        <v>73</v>
      </c>
      <c r="AR56" s="16">
        <f t="shared" si="2"/>
        <v>73</v>
      </c>
      <c r="AS56" s="11"/>
    </row>
    <row r="57" spans="1:47" x14ac:dyDescent="0.25">
      <c r="A57" s="17">
        <v>44086</v>
      </c>
      <c r="B57" s="15">
        <v>30</v>
      </c>
      <c r="C57" s="15">
        <v>0</v>
      </c>
      <c r="D57" s="15">
        <v>0</v>
      </c>
      <c r="E57" s="15">
        <v>0</v>
      </c>
      <c r="F57" s="15">
        <v>2</v>
      </c>
      <c r="G57" s="15">
        <v>0</v>
      </c>
      <c r="H57" s="15">
        <v>0</v>
      </c>
      <c r="I57" s="15">
        <v>0</v>
      </c>
      <c r="J57" s="15">
        <v>36</v>
      </c>
      <c r="K57" s="15">
        <v>32</v>
      </c>
      <c r="L57" s="15">
        <v>0</v>
      </c>
      <c r="M57" s="15">
        <v>5</v>
      </c>
      <c r="N57" s="15">
        <v>0</v>
      </c>
      <c r="O57" s="15">
        <v>12</v>
      </c>
      <c r="P57" s="15">
        <v>0</v>
      </c>
      <c r="Q57" s="15">
        <v>19</v>
      </c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6">
        <f t="shared" si="1"/>
        <v>68</v>
      </c>
      <c r="AR57" s="16">
        <f t="shared" si="2"/>
        <v>68</v>
      </c>
      <c r="AS57" s="11"/>
    </row>
    <row r="58" spans="1:47" x14ac:dyDescent="0.25">
      <c r="A58" s="17">
        <v>44087</v>
      </c>
      <c r="B58" s="15">
        <v>43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54</v>
      </c>
      <c r="K58" s="15">
        <v>49</v>
      </c>
      <c r="L58" s="15">
        <v>0</v>
      </c>
      <c r="M58" s="15">
        <v>19</v>
      </c>
      <c r="N58" s="15">
        <v>0</v>
      </c>
      <c r="O58" s="15">
        <v>0</v>
      </c>
      <c r="P58" s="15">
        <v>0</v>
      </c>
      <c r="Q58" s="15">
        <v>29</v>
      </c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6">
        <f t="shared" si="1"/>
        <v>97</v>
      </c>
      <c r="AR58" s="16">
        <f t="shared" si="2"/>
        <v>97</v>
      </c>
      <c r="AS58" s="11"/>
    </row>
    <row r="59" spans="1:47" s="27" customFormat="1" ht="15.75" thickBot="1" x14ac:dyDescent="0.3">
      <c r="A59" s="28" t="s">
        <v>2</v>
      </c>
      <c r="B59" s="25">
        <f t="shared" ref="B59:Q59" si="3">SUM(B4:B58)</f>
        <v>6245</v>
      </c>
      <c r="C59" s="25">
        <f t="shared" si="3"/>
        <v>0</v>
      </c>
      <c r="D59" s="25">
        <f t="shared" si="3"/>
        <v>143</v>
      </c>
      <c r="E59" s="25">
        <f t="shared" si="3"/>
        <v>6</v>
      </c>
      <c r="F59" s="25">
        <f t="shared" si="3"/>
        <v>370</v>
      </c>
      <c r="G59" s="25">
        <f t="shared" si="3"/>
        <v>20</v>
      </c>
      <c r="H59" s="25">
        <f t="shared" si="3"/>
        <v>98</v>
      </c>
      <c r="I59" s="25">
        <f t="shared" si="3"/>
        <v>34</v>
      </c>
      <c r="J59" s="25">
        <f t="shared" si="3"/>
        <v>6133</v>
      </c>
      <c r="K59" s="25">
        <f t="shared" si="3"/>
        <v>6212</v>
      </c>
      <c r="L59" s="25">
        <f t="shared" si="3"/>
        <v>49</v>
      </c>
      <c r="M59" s="25">
        <f t="shared" si="3"/>
        <v>584</v>
      </c>
      <c r="N59" s="25">
        <f t="shared" si="3"/>
        <v>6</v>
      </c>
      <c r="O59" s="25">
        <f t="shared" si="3"/>
        <v>236</v>
      </c>
      <c r="P59" s="25">
        <f t="shared" si="3"/>
        <v>0</v>
      </c>
      <c r="Q59" s="25">
        <f t="shared" si="3"/>
        <v>5237</v>
      </c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>
        <f>SUM(AQ4:AQ58)</f>
        <v>13044</v>
      </c>
      <c r="AR59" s="25">
        <f>SUM(AR4:AR58)</f>
        <v>12329</v>
      </c>
      <c r="AS59" s="26"/>
    </row>
    <row r="60" spans="1:47" ht="15.75" thickBot="1" x14ac:dyDescent="0.3"/>
    <row r="61" spans="1:47" ht="18.75" x14ac:dyDescent="0.3">
      <c r="A61" s="2" t="s">
        <v>1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3"/>
      <c r="AT61" s="20" t="s">
        <v>13</v>
      </c>
    </row>
    <row r="62" spans="1:47" ht="18.75" x14ac:dyDescent="0.3">
      <c r="A62" s="5"/>
      <c r="B62" s="10" t="s">
        <v>3</v>
      </c>
      <c r="C62" s="10" t="s">
        <v>4</v>
      </c>
      <c r="D62" s="10" t="s">
        <v>3</v>
      </c>
      <c r="E62" s="10" t="s">
        <v>4</v>
      </c>
      <c r="F62" s="10" t="s">
        <v>3</v>
      </c>
      <c r="G62" s="10" t="s">
        <v>4</v>
      </c>
      <c r="H62" s="10" t="s">
        <v>3</v>
      </c>
      <c r="I62" s="10" t="s">
        <v>4</v>
      </c>
      <c r="J62" s="10" t="s">
        <v>3</v>
      </c>
      <c r="K62" s="10" t="s">
        <v>4</v>
      </c>
      <c r="L62" s="10" t="s">
        <v>3</v>
      </c>
      <c r="M62" s="10" t="s">
        <v>4</v>
      </c>
      <c r="N62" s="10" t="s">
        <v>3</v>
      </c>
      <c r="O62" s="10" t="s">
        <v>4</v>
      </c>
      <c r="P62" s="10" t="s">
        <v>3</v>
      </c>
      <c r="Q62" s="10" t="s">
        <v>4</v>
      </c>
      <c r="R62" s="10" t="s">
        <v>3</v>
      </c>
      <c r="S62" s="10" t="s">
        <v>4</v>
      </c>
      <c r="T62" s="10" t="s">
        <v>3</v>
      </c>
      <c r="U62" s="10" t="s">
        <v>4</v>
      </c>
      <c r="V62" s="10" t="s">
        <v>3</v>
      </c>
      <c r="W62" s="10" t="s">
        <v>4</v>
      </c>
      <c r="X62" s="10" t="s">
        <v>3</v>
      </c>
      <c r="Y62" s="10" t="s">
        <v>4</v>
      </c>
      <c r="Z62" s="10" t="s">
        <v>3</v>
      </c>
      <c r="AA62" s="10" t="s">
        <v>4</v>
      </c>
      <c r="AB62" s="10" t="s">
        <v>3</v>
      </c>
      <c r="AC62" s="10" t="s">
        <v>4</v>
      </c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1"/>
      <c r="AT62" s="21">
        <v>1</v>
      </c>
      <c r="AU62" t="s">
        <v>12</v>
      </c>
    </row>
    <row r="63" spans="1:47" x14ac:dyDescent="0.25">
      <c r="A63" s="14" t="s">
        <v>13</v>
      </c>
      <c r="B63" s="10">
        <v>1</v>
      </c>
      <c r="C63" s="10"/>
      <c r="D63" s="10">
        <v>2</v>
      </c>
      <c r="E63" s="10"/>
      <c r="F63" s="10">
        <v>3</v>
      </c>
      <c r="G63" s="10"/>
      <c r="H63" s="10">
        <v>4</v>
      </c>
      <c r="I63" s="10"/>
      <c r="J63" s="10">
        <v>5</v>
      </c>
      <c r="K63" s="10"/>
      <c r="L63" s="10">
        <v>6</v>
      </c>
      <c r="M63" s="10"/>
      <c r="N63" s="10">
        <v>7</v>
      </c>
      <c r="O63" s="10"/>
      <c r="P63" s="10">
        <v>8</v>
      </c>
      <c r="Q63" s="10"/>
      <c r="R63" s="10">
        <v>9</v>
      </c>
      <c r="S63" s="10"/>
      <c r="T63" s="10">
        <v>10</v>
      </c>
      <c r="U63" s="10"/>
      <c r="V63" s="10">
        <v>11</v>
      </c>
      <c r="W63" s="10"/>
      <c r="X63" s="10">
        <v>12</v>
      </c>
      <c r="Y63" s="10"/>
      <c r="Z63" s="10">
        <v>13</v>
      </c>
      <c r="AA63" s="10"/>
      <c r="AB63" s="10">
        <v>14</v>
      </c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 t="s">
        <v>5</v>
      </c>
      <c r="AR63" s="10" t="s">
        <v>6</v>
      </c>
      <c r="AS63" s="11" t="s">
        <v>8</v>
      </c>
      <c r="AT63" s="21">
        <v>2</v>
      </c>
      <c r="AU63" t="s">
        <v>18</v>
      </c>
    </row>
    <row r="64" spans="1:47" x14ac:dyDescent="0.25">
      <c r="A64" s="29">
        <v>44023</v>
      </c>
      <c r="B64" s="31">
        <v>0</v>
      </c>
      <c r="C64" s="31"/>
      <c r="D64" s="31">
        <v>0</v>
      </c>
      <c r="E64" s="31"/>
      <c r="F64" s="31">
        <v>4</v>
      </c>
      <c r="G64" s="31"/>
      <c r="H64" s="31">
        <v>0</v>
      </c>
      <c r="I64" s="31"/>
      <c r="J64" s="31">
        <v>0</v>
      </c>
      <c r="K64" s="31"/>
      <c r="L64" s="31">
        <v>9</v>
      </c>
      <c r="M64" s="31"/>
      <c r="N64" s="31">
        <v>23</v>
      </c>
      <c r="O64" s="31"/>
      <c r="P64" s="31">
        <v>0</v>
      </c>
      <c r="Q64" s="31"/>
      <c r="R64" s="31">
        <v>15</v>
      </c>
      <c r="S64" s="31"/>
      <c r="T64" s="31">
        <v>0</v>
      </c>
      <c r="U64" s="31"/>
      <c r="V64" s="31">
        <v>0</v>
      </c>
      <c r="W64" s="31"/>
      <c r="X64" s="31">
        <v>0</v>
      </c>
      <c r="Y64" s="31"/>
      <c r="Z64" s="31">
        <v>0</v>
      </c>
      <c r="AA64" s="31"/>
      <c r="AB64" s="31">
        <v>0</v>
      </c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>
        <f>B64+D64+F64+H64+J64+L64+N64+P64+R64+T64+V64+X64+Z64+AB64</f>
        <v>51</v>
      </c>
      <c r="AR64" s="31" t="s">
        <v>43</v>
      </c>
      <c r="AS64" s="32" t="s">
        <v>44</v>
      </c>
      <c r="AT64" s="21">
        <v>3</v>
      </c>
      <c r="AU64" t="s">
        <v>19</v>
      </c>
    </row>
    <row r="65" spans="1:47" x14ac:dyDescent="0.25">
      <c r="A65" s="29">
        <v>44024</v>
      </c>
      <c r="B65" s="31">
        <v>10</v>
      </c>
      <c r="C65" s="31"/>
      <c r="D65" s="31">
        <v>0</v>
      </c>
      <c r="E65" s="31"/>
      <c r="F65" s="31">
        <v>0</v>
      </c>
      <c r="G65" s="31"/>
      <c r="H65" s="31">
        <v>0</v>
      </c>
      <c r="I65" s="31"/>
      <c r="J65" s="31">
        <v>0</v>
      </c>
      <c r="K65" s="31"/>
      <c r="L65" s="31">
        <v>10</v>
      </c>
      <c r="M65" s="31"/>
      <c r="N65" s="31">
        <v>18</v>
      </c>
      <c r="O65" s="31"/>
      <c r="P65" s="31">
        <v>2</v>
      </c>
      <c r="Q65" s="31"/>
      <c r="R65" s="31">
        <v>0</v>
      </c>
      <c r="S65" s="31"/>
      <c r="T65" s="31">
        <v>0</v>
      </c>
      <c r="U65" s="31"/>
      <c r="V65" s="31">
        <v>0</v>
      </c>
      <c r="W65" s="31"/>
      <c r="X65" s="31">
        <v>0</v>
      </c>
      <c r="Y65" s="31"/>
      <c r="Z65" s="31">
        <v>0</v>
      </c>
      <c r="AA65" s="31"/>
      <c r="AB65" s="31">
        <v>0</v>
      </c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>
        <f t="shared" ref="AQ65:AQ118" si="4">B65+D65+F65+H65+J65+L65+N65+P65+R65+T65+V65+X65+Z65+AB65</f>
        <v>40</v>
      </c>
      <c r="AR65" s="31" t="s">
        <v>43</v>
      </c>
      <c r="AS65" s="32" t="s">
        <v>44</v>
      </c>
      <c r="AT65" s="21">
        <v>4</v>
      </c>
      <c r="AU65" t="s">
        <v>20</v>
      </c>
    </row>
    <row r="66" spans="1:47" x14ac:dyDescent="0.25">
      <c r="A66" s="29">
        <v>44025</v>
      </c>
      <c r="B66" s="31">
        <v>8</v>
      </c>
      <c r="C66" s="31"/>
      <c r="D66" s="31">
        <v>0</v>
      </c>
      <c r="E66" s="31"/>
      <c r="F66" s="31">
        <v>0</v>
      </c>
      <c r="G66" s="31"/>
      <c r="H66" s="31">
        <v>0</v>
      </c>
      <c r="I66" s="31"/>
      <c r="J66" s="31">
        <v>0</v>
      </c>
      <c r="K66" s="31"/>
      <c r="L66" s="31">
        <v>6</v>
      </c>
      <c r="M66" s="31"/>
      <c r="N66" s="31">
        <v>14</v>
      </c>
      <c r="O66" s="31"/>
      <c r="P66" s="31">
        <v>0</v>
      </c>
      <c r="Q66" s="31"/>
      <c r="R66" s="31">
        <v>0</v>
      </c>
      <c r="S66" s="31"/>
      <c r="T66" s="31">
        <v>0</v>
      </c>
      <c r="U66" s="31"/>
      <c r="V66" s="31">
        <v>0</v>
      </c>
      <c r="W66" s="31"/>
      <c r="X66" s="31">
        <v>0</v>
      </c>
      <c r="Y66" s="31"/>
      <c r="Z66" s="31">
        <v>0</v>
      </c>
      <c r="AA66" s="31"/>
      <c r="AB66" s="31">
        <v>0</v>
      </c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>
        <f t="shared" si="4"/>
        <v>28</v>
      </c>
      <c r="AR66" s="31" t="s">
        <v>43</v>
      </c>
      <c r="AS66" s="32" t="s">
        <v>44</v>
      </c>
      <c r="AT66" s="21">
        <v>5</v>
      </c>
      <c r="AU66" t="s">
        <v>21</v>
      </c>
    </row>
    <row r="67" spans="1:47" x14ac:dyDescent="0.25">
      <c r="A67" s="29">
        <v>44026</v>
      </c>
      <c r="B67" s="31">
        <v>9</v>
      </c>
      <c r="C67" s="31"/>
      <c r="D67" s="31">
        <v>0</v>
      </c>
      <c r="E67" s="31"/>
      <c r="F67" s="31">
        <v>0</v>
      </c>
      <c r="G67" s="31"/>
      <c r="H67" s="31">
        <v>0</v>
      </c>
      <c r="I67" s="31"/>
      <c r="J67" s="31">
        <v>0</v>
      </c>
      <c r="K67" s="31"/>
      <c r="L67" s="31">
        <v>0</v>
      </c>
      <c r="M67" s="31"/>
      <c r="N67" s="31">
        <v>1</v>
      </c>
      <c r="O67" s="31"/>
      <c r="P67" s="31">
        <v>0</v>
      </c>
      <c r="Q67" s="31"/>
      <c r="R67" s="31">
        <v>0</v>
      </c>
      <c r="S67" s="31"/>
      <c r="T67" s="31">
        <v>0</v>
      </c>
      <c r="U67" s="31"/>
      <c r="V67" s="31">
        <v>0</v>
      </c>
      <c r="W67" s="31"/>
      <c r="X67" s="31">
        <v>0</v>
      </c>
      <c r="Y67" s="31"/>
      <c r="Z67" s="31">
        <v>0</v>
      </c>
      <c r="AA67" s="31"/>
      <c r="AB67" s="31">
        <v>0</v>
      </c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>
        <f t="shared" si="4"/>
        <v>10</v>
      </c>
      <c r="AR67" s="31" t="s">
        <v>43</v>
      </c>
      <c r="AS67" s="32" t="s">
        <v>44</v>
      </c>
      <c r="AT67" s="21">
        <v>6</v>
      </c>
      <c r="AU67" t="s">
        <v>22</v>
      </c>
    </row>
    <row r="68" spans="1:47" x14ac:dyDescent="0.25">
      <c r="A68" s="29">
        <v>44027</v>
      </c>
      <c r="B68" s="31">
        <v>5</v>
      </c>
      <c r="C68" s="31"/>
      <c r="D68" s="31">
        <v>0</v>
      </c>
      <c r="E68" s="31"/>
      <c r="F68" s="31">
        <v>0</v>
      </c>
      <c r="G68" s="31"/>
      <c r="H68" s="31">
        <v>2</v>
      </c>
      <c r="I68" s="31"/>
      <c r="J68" s="31">
        <v>0</v>
      </c>
      <c r="K68" s="31"/>
      <c r="L68" s="31">
        <v>5</v>
      </c>
      <c r="M68" s="31"/>
      <c r="N68" s="31">
        <v>15</v>
      </c>
      <c r="O68" s="31"/>
      <c r="P68" s="31">
        <v>0</v>
      </c>
      <c r="Q68" s="31"/>
      <c r="R68" s="31">
        <v>13</v>
      </c>
      <c r="S68" s="31"/>
      <c r="T68" s="31">
        <v>0</v>
      </c>
      <c r="U68" s="31"/>
      <c r="V68" s="31">
        <v>3</v>
      </c>
      <c r="W68" s="31"/>
      <c r="X68" s="31">
        <v>0</v>
      </c>
      <c r="Y68" s="31"/>
      <c r="Z68" s="31">
        <v>0</v>
      </c>
      <c r="AA68" s="31"/>
      <c r="AB68" s="31">
        <v>0</v>
      </c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>
        <f t="shared" si="4"/>
        <v>43</v>
      </c>
      <c r="AR68" s="31" t="s">
        <v>43</v>
      </c>
      <c r="AS68" s="32" t="s">
        <v>44</v>
      </c>
      <c r="AT68" s="21">
        <v>7</v>
      </c>
      <c r="AU68" t="s">
        <v>23</v>
      </c>
    </row>
    <row r="69" spans="1:47" x14ac:dyDescent="0.25">
      <c r="A69" s="29">
        <v>44028</v>
      </c>
      <c r="B69" s="31">
        <v>1</v>
      </c>
      <c r="C69" s="31"/>
      <c r="D69" s="31">
        <v>0</v>
      </c>
      <c r="E69" s="31"/>
      <c r="F69" s="31">
        <v>0</v>
      </c>
      <c r="G69" s="31"/>
      <c r="H69" s="31">
        <v>0</v>
      </c>
      <c r="I69" s="31"/>
      <c r="J69" s="31">
        <v>0</v>
      </c>
      <c r="K69" s="31"/>
      <c r="L69" s="31">
        <v>2</v>
      </c>
      <c r="M69" s="31"/>
      <c r="N69" s="31">
        <v>18</v>
      </c>
      <c r="O69" s="31"/>
      <c r="P69" s="31">
        <v>1</v>
      </c>
      <c r="Q69" s="31"/>
      <c r="R69" s="31">
        <v>3</v>
      </c>
      <c r="S69" s="31"/>
      <c r="T69" s="31">
        <v>0</v>
      </c>
      <c r="U69" s="31"/>
      <c r="V69" s="31">
        <v>0</v>
      </c>
      <c r="W69" s="31"/>
      <c r="X69" s="31">
        <v>0</v>
      </c>
      <c r="Y69" s="31"/>
      <c r="Z69" s="31">
        <v>0</v>
      </c>
      <c r="AA69" s="31"/>
      <c r="AB69" s="31">
        <v>0</v>
      </c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>
        <f t="shared" si="4"/>
        <v>25</v>
      </c>
      <c r="AR69" s="31" t="s">
        <v>43</v>
      </c>
      <c r="AS69" s="32" t="s">
        <v>44</v>
      </c>
      <c r="AT69" s="21">
        <v>8</v>
      </c>
      <c r="AU69" t="s">
        <v>24</v>
      </c>
    </row>
    <row r="70" spans="1:47" x14ac:dyDescent="0.25">
      <c r="A70" s="17">
        <v>44029</v>
      </c>
      <c r="B70" s="10">
        <v>6</v>
      </c>
      <c r="C70" s="10">
        <v>0</v>
      </c>
      <c r="D70" s="10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9</v>
      </c>
      <c r="K70" s="16">
        <v>2</v>
      </c>
      <c r="L70" s="16">
        <v>7</v>
      </c>
      <c r="M70" s="16">
        <v>3</v>
      </c>
      <c r="N70" s="16">
        <v>18</v>
      </c>
      <c r="O70" s="16">
        <v>15</v>
      </c>
      <c r="P70" s="16">
        <v>0</v>
      </c>
      <c r="Q70" s="16">
        <v>0</v>
      </c>
      <c r="R70" s="16">
        <v>0</v>
      </c>
      <c r="S70" s="16">
        <v>6</v>
      </c>
      <c r="T70" s="16">
        <v>6</v>
      </c>
      <c r="U70" s="16">
        <v>2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18</v>
      </c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>
        <f t="shared" si="4"/>
        <v>46</v>
      </c>
      <c r="AR70" s="16">
        <f>C70+E70+G70+I70+K70+M70+O70+Q70+S70+U70+W70+Y70+AA70+AC70</f>
        <v>46</v>
      </c>
      <c r="AS70" s="11"/>
      <c r="AT70" s="21">
        <v>9</v>
      </c>
      <c r="AU70" t="s">
        <v>22</v>
      </c>
    </row>
    <row r="71" spans="1:47" s="19" customFormat="1" x14ac:dyDescent="0.25">
      <c r="A71" s="17">
        <v>44030</v>
      </c>
      <c r="B71" s="10">
        <v>19</v>
      </c>
      <c r="C71" s="10">
        <v>0</v>
      </c>
      <c r="D71" s="10">
        <v>0</v>
      </c>
      <c r="E71" s="10">
        <v>1</v>
      </c>
      <c r="F71" s="10">
        <v>2</v>
      </c>
      <c r="G71" s="10">
        <v>1</v>
      </c>
      <c r="H71" s="16">
        <v>3</v>
      </c>
      <c r="I71" s="16">
        <v>1</v>
      </c>
      <c r="J71" s="16">
        <v>4</v>
      </c>
      <c r="K71" s="10">
        <v>0</v>
      </c>
      <c r="L71" s="10">
        <v>2</v>
      </c>
      <c r="M71" s="10">
        <v>0</v>
      </c>
      <c r="N71" s="10">
        <v>18</v>
      </c>
      <c r="O71" s="10">
        <v>19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2</v>
      </c>
      <c r="V71" s="10">
        <v>0</v>
      </c>
      <c r="W71" s="10">
        <v>5</v>
      </c>
      <c r="X71" s="10">
        <v>0</v>
      </c>
      <c r="Y71" s="10">
        <v>0</v>
      </c>
      <c r="Z71" s="10">
        <v>1</v>
      </c>
      <c r="AA71" s="10">
        <v>0</v>
      </c>
      <c r="AB71" s="10">
        <v>0</v>
      </c>
      <c r="AC71" s="10">
        <v>20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0">
        <f t="shared" si="4"/>
        <v>49</v>
      </c>
      <c r="AR71" s="16">
        <f t="shared" ref="AR71:AR118" si="5">C71+E71+G71+I71+K71+M71+O71+Q71+S71+U71+W71+Y71+AA71+AC71</f>
        <v>49</v>
      </c>
      <c r="AS71" s="18"/>
      <c r="AT71" s="23">
        <v>10</v>
      </c>
      <c r="AU71" s="19" t="s">
        <v>21</v>
      </c>
    </row>
    <row r="72" spans="1:47" s="19" customFormat="1" x14ac:dyDescent="0.25">
      <c r="A72" s="17">
        <v>44031</v>
      </c>
      <c r="B72" s="10">
        <v>24</v>
      </c>
      <c r="C72" s="10">
        <v>0</v>
      </c>
      <c r="D72" s="10">
        <v>0</v>
      </c>
      <c r="E72" s="16">
        <v>2</v>
      </c>
      <c r="F72" s="16">
        <v>0</v>
      </c>
      <c r="G72" s="16">
        <v>0</v>
      </c>
      <c r="H72" s="16">
        <v>0</v>
      </c>
      <c r="I72" s="16">
        <v>0</v>
      </c>
      <c r="J72" s="16">
        <v>4</v>
      </c>
      <c r="K72" s="16">
        <v>0</v>
      </c>
      <c r="L72" s="16">
        <v>3</v>
      </c>
      <c r="M72" s="16">
        <v>4</v>
      </c>
      <c r="N72" s="16">
        <v>24</v>
      </c>
      <c r="O72" s="16">
        <v>21</v>
      </c>
      <c r="P72" s="16">
        <v>4</v>
      </c>
      <c r="Q72" s="16">
        <v>2</v>
      </c>
      <c r="R72" s="16">
        <v>0</v>
      </c>
      <c r="S72" s="16">
        <v>0</v>
      </c>
      <c r="T72" s="16">
        <v>4</v>
      </c>
      <c r="U72" s="16">
        <v>9</v>
      </c>
      <c r="V72" s="16">
        <v>5</v>
      </c>
      <c r="W72" s="16">
        <v>7</v>
      </c>
      <c r="X72" s="16">
        <v>0</v>
      </c>
      <c r="Y72" s="16">
        <v>0</v>
      </c>
      <c r="Z72" s="16">
        <v>2</v>
      </c>
      <c r="AA72" s="16">
        <v>0</v>
      </c>
      <c r="AB72" s="16">
        <v>0</v>
      </c>
      <c r="AC72" s="16">
        <v>25</v>
      </c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0">
        <f t="shared" si="4"/>
        <v>70</v>
      </c>
      <c r="AR72" s="16">
        <f t="shared" si="5"/>
        <v>70</v>
      </c>
      <c r="AS72" s="18"/>
      <c r="AT72" s="23">
        <v>11</v>
      </c>
      <c r="AU72" s="19" t="s">
        <v>20</v>
      </c>
    </row>
    <row r="73" spans="1:47" s="19" customFormat="1" x14ac:dyDescent="0.25">
      <c r="A73" s="17">
        <v>44032</v>
      </c>
      <c r="B73" s="10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6">
        <v>0</v>
      </c>
      <c r="I73" s="16">
        <v>0</v>
      </c>
      <c r="J73" s="16">
        <v>2</v>
      </c>
      <c r="K73" s="10">
        <v>0</v>
      </c>
      <c r="L73" s="10">
        <v>0</v>
      </c>
      <c r="M73" s="10">
        <v>0</v>
      </c>
      <c r="N73" s="10">
        <v>4</v>
      </c>
      <c r="O73" s="10">
        <v>3</v>
      </c>
      <c r="P73" s="10">
        <v>0</v>
      </c>
      <c r="Q73" s="10">
        <v>0</v>
      </c>
      <c r="R73" s="10">
        <v>0</v>
      </c>
      <c r="S73" s="10">
        <v>1</v>
      </c>
      <c r="T73" s="10">
        <v>0</v>
      </c>
      <c r="U73" s="10">
        <v>3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0">
        <f t="shared" si="4"/>
        <v>7</v>
      </c>
      <c r="AR73" s="16">
        <f t="shared" si="5"/>
        <v>7</v>
      </c>
      <c r="AS73" s="18" t="s">
        <v>11</v>
      </c>
      <c r="AT73" s="23">
        <v>12</v>
      </c>
      <c r="AU73" s="19" t="s">
        <v>19</v>
      </c>
    </row>
    <row r="74" spans="1:47" s="19" customFormat="1" x14ac:dyDescent="0.25">
      <c r="A74" s="17">
        <v>44033</v>
      </c>
      <c r="B74" s="10">
        <v>25</v>
      </c>
      <c r="C74" s="10">
        <v>0</v>
      </c>
      <c r="D74" s="10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10</v>
      </c>
      <c r="M74" s="16">
        <v>0</v>
      </c>
      <c r="N74" s="16">
        <v>20</v>
      </c>
      <c r="O74" s="16">
        <v>27</v>
      </c>
      <c r="P74" s="16">
        <v>0</v>
      </c>
      <c r="Q74" s="16">
        <v>0</v>
      </c>
      <c r="R74" s="16">
        <v>0</v>
      </c>
      <c r="S74" s="16">
        <v>14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14</v>
      </c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0">
        <f t="shared" si="4"/>
        <v>55</v>
      </c>
      <c r="AR74" s="16">
        <f t="shared" si="5"/>
        <v>55</v>
      </c>
      <c r="AS74" s="18" t="s">
        <v>11</v>
      </c>
      <c r="AT74" s="23">
        <v>13</v>
      </c>
      <c r="AU74" s="19" t="s">
        <v>18</v>
      </c>
    </row>
    <row r="75" spans="1:47" x14ac:dyDescent="0.25">
      <c r="A75" s="17">
        <v>44034</v>
      </c>
      <c r="B75" s="10">
        <v>74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6">
        <v>1</v>
      </c>
      <c r="I75" s="16">
        <v>0</v>
      </c>
      <c r="J75" s="16">
        <v>13</v>
      </c>
      <c r="K75" s="10">
        <v>0</v>
      </c>
      <c r="L75" s="10">
        <v>10</v>
      </c>
      <c r="M75" s="10">
        <v>1</v>
      </c>
      <c r="N75" s="10">
        <v>34</v>
      </c>
      <c r="O75" s="10">
        <v>97</v>
      </c>
      <c r="P75" s="10">
        <v>0</v>
      </c>
      <c r="Q75" s="10">
        <v>0</v>
      </c>
      <c r="R75" s="10">
        <v>4</v>
      </c>
      <c r="S75" s="10">
        <v>6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7</v>
      </c>
      <c r="Z75" s="10">
        <v>8</v>
      </c>
      <c r="AA75" s="10">
        <v>0</v>
      </c>
      <c r="AB75" s="10">
        <v>0</v>
      </c>
      <c r="AC75" s="10">
        <v>33</v>
      </c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>
        <f t="shared" si="4"/>
        <v>144</v>
      </c>
      <c r="AR75" s="16">
        <f t="shared" si="5"/>
        <v>144</v>
      </c>
      <c r="AS75" s="11" t="s">
        <v>11</v>
      </c>
      <c r="AT75" s="21">
        <v>14</v>
      </c>
      <c r="AU75" t="s">
        <v>12</v>
      </c>
    </row>
    <row r="76" spans="1:47" s="19" customFormat="1" x14ac:dyDescent="0.25">
      <c r="A76" s="17">
        <v>44035</v>
      </c>
      <c r="B76" s="10">
        <v>45</v>
      </c>
      <c r="C76" s="10">
        <v>0</v>
      </c>
      <c r="D76" s="10">
        <v>0</v>
      </c>
      <c r="E76" s="16">
        <v>0</v>
      </c>
      <c r="F76" s="16">
        <v>0</v>
      </c>
      <c r="G76" s="16">
        <v>0</v>
      </c>
      <c r="H76" s="16">
        <v>5</v>
      </c>
      <c r="I76" s="16">
        <v>0</v>
      </c>
      <c r="J76" s="16">
        <v>15</v>
      </c>
      <c r="K76" s="16">
        <v>5</v>
      </c>
      <c r="L76" s="16">
        <v>7</v>
      </c>
      <c r="M76" s="16">
        <v>3</v>
      </c>
      <c r="N76" s="16">
        <v>50</v>
      </c>
      <c r="O76" s="16">
        <v>64</v>
      </c>
      <c r="P76" s="16">
        <v>0</v>
      </c>
      <c r="Q76" s="16">
        <v>0</v>
      </c>
      <c r="R76" s="16">
        <v>10</v>
      </c>
      <c r="S76" s="16">
        <v>12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1</v>
      </c>
      <c r="AA76" s="16">
        <v>0</v>
      </c>
      <c r="AB76" s="16">
        <v>0</v>
      </c>
      <c r="AC76" s="16">
        <v>49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0">
        <f t="shared" si="4"/>
        <v>133</v>
      </c>
      <c r="AR76" s="16">
        <f t="shared" si="5"/>
        <v>133</v>
      </c>
      <c r="AS76" s="18"/>
    </row>
    <row r="77" spans="1:47" x14ac:dyDescent="0.25">
      <c r="A77" s="17">
        <v>44036</v>
      </c>
      <c r="B77" s="10">
        <v>19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6">
        <v>3</v>
      </c>
      <c r="I77" s="16">
        <v>0</v>
      </c>
      <c r="J77" s="16">
        <v>4</v>
      </c>
      <c r="K77" s="10">
        <v>0</v>
      </c>
      <c r="L77" s="10">
        <v>3</v>
      </c>
      <c r="M77" s="10">
        <v>30</v>
      </c>
      <c r="N77" s="10">
        <v>27</v>
      </c>
      <c r="O77" s="10">
        <v>0</v>
      </c>
      <c r="P77" s="10">
        <v>0</v>
      </c>
      <c r="Q77" s="10">
        <v>4</v>
      </c>
      <c r="R77" s="10">
        <v>3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25</v>
      </c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>
        <f t="shared" si="4"/>
        <v>59</v>
      </c>
      <c r="AR77" s="16">
        <f t="shared" si="5"/>
        <v>59</v>
      </c>
      <c r="AS77" s="11" t="s">
        <v>11</v>
      </c>
    </row>
    <row r="78" spans="1:47" x14ac:dyDescent="0.25">
      <c r="A78" s="17">
        <v>44037</v>
      </c>
      <c r="B78" s="10">
        <v>22</v>
      </c>
      <c r="C78" s="10">
        <v>0</v>
      </c>
      <c r="D78" s="10">
        <v>0</v>
      </c>
      <c r="E78" s="16">
        <v>0</v>
      </c>
      <c r="F78" s="16">
        <v>0</v>
      </c>
      <c r="G78" s="16">
        <v>0</v>
      </c>
      <c r="H78" s="16">
        <v>2</v>
      </c>
      <c r="I78" s="16">
        <v>3</v>
      </c>
      <c r="J78" s="16">
        <v>6</v>
      </c>
      <c r="K78" s="16">
        <v>3</v>
      </c>
      <c r="L78" s="16">
        <v>0</v>
      </c>
      <c r="M78" s="16">
        <v>3</v>
      </c>
      <c r="N78" s="16">
        <v>25</v>
      </c>
      <c r="O78" s="16">
        <v>21</v>
      </c>
      <c r="P78" s="16">
        <v>0</v>
      </c>
      <c r="Q78" s="16">
        <v>0</v>
      </c>
      <c r="R78" s="16">
        <v>0</v>
      </c>
      <c r="S78" s="16">
        <v>0</v>
      </c>
      <c r="T78" s="16">
        <v>2</v>
      </c>
      <c r="U78" s="16">
        <v>0</v>
      </c>
      <c r="V78" s="16">
        <v>0</v>
      </c>
      <c r="W78" s="16">
        <v>4</v>
      </c>
      <c r="X78" s="16">
        <v>0</v>
      </c>
      <c r="Y78" s="16">
        <v>5</v>
      </c>
      <c r="Z78" s="16">
        <v>0</v>
      </c>
      <c r="AA78" s="16">
        <v>0</v>
      </c>
      <c r="AB78" s="16">
        <v>0</v>
      </c>
      <c r="AC78" s="16">
        <v>18</v>
      </c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>
        <f t="shared" si="4"/>
        <v>57</v>
      </c>
      <c r="AR78" s="16">
        <f t="shared" si="5"/>
        <v>57</v>
      </c>
      <c r="AS78" s="11" t="s">
        <v>11</v>
      </c>
    </row>
    <row r="79" spans="1:47" x14ac:dyDescent="0.25">
      <c r="A79" s="17">
        <v>44038</v>
      </c>
      <c r="B79" s="10">
        <v>12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6">
        <v>0</v>
      </c>
      <c r="I79" s="16">
        <v>0</v>
      </c>
      <c r="J79" s="16">
        <v>5</v>
      </c>
      <c r="K79" s="10">
        <v>0</v>
      </c>
      <c r="L79" s="10">
        <v>0</v>
      </c>
      <c r="M79" s="10">
        <v>2</v>
      </c>
      <c r="N79" s="10">
        <v>6</v>
      </c>
      <c r="O79" s="10">
        <v>15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6</v>
      </c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>
        <f t="shared" si="4"/>
        <v>23</v>
      </c>
      <c r="AR79" s="16">
        <f t="shared" si="5"/>
        <v>23</v>
      </c>
      <c r="AS79" s="11" t="s">
        <v>11</v>
      </c>
    </row>
    <row r="80" spans="1:47" x14ac:dyDescent="0.25">
      <c r="A80" s="17">
        <v>44039</v>
      </c>
      <c r="B80" s="10">
        <v>2</v>
      </c>
      <c r="C80" s="10">
        <v>0</v>
      </c>
      <c r="D80" s="10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2</v>
      </c>
      <c r="K80" s="16">
        <v>0</v>
      </c>
      <c r="L80" s="16">
        <v>11</v>
      </c>
      <c r="M80" s="16">
        <v>0</v>
      </c>
      <c r="N80" s="16">
        <v>21</v>
      </c>
      <c r="O80" s="16">
        <v>13</v>
      </c>
      <c r="P80" s="16">
        <v>0</v>
      </c>
      <c r="Q80" s="16">
        <v>3</v>
      </c>
      <c r="R80" s="16">
        <v>0</v>
      </c>
      <c r="S80" s="16">
        <v>17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3</v>
      </c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>
        <f t="shared" si="4"/>
        <v>36</v>
      </c>
      <c r="AR80" s="16">
        <f t="shared" si="5"/>
        <v>36</v>
      </c>
      <c r="AS80" s="11" t="s">
        <v>11</v>
      </c>
    </row>
    <row r="81" spans="1:45" x14ac:dyDescent="0.25">
      <c r="A81" s="17">
        <v>44040</v>
      </c>
      <c r="B81" s="10">
        <v>9</v>
      </c>
      <c r="C81" s="10">
        <v>0</v>
      </c>
      <c r="D81" s="10">
        <v>1</v>
      </c>
      <c r="E81" s="10">
        <v>0</v>
      </c>
      <c r="F81" s="10">
        <v>4</v>
      </c>
      <c r="G81" s="10">
        <v>0</v>
      </c>
      <c r="H81" s="16">
        <v>0</v>
      </c>
      <c r="I81" s="16">
        <v>0</v>
      </c>
      <c r="J81" s="16">
        <v>6</v>
      </c>
      <c r="K81" s="10">
        <v>0</v>
      </c>
      <c r="L81" s="10">
        <v>9</v>
      </c>
      <c r="M81" s="10">
        <v>5</v>
      </c>
      <c r="N81" s="10">
        <v>5</v>
      </c>
      <c r="O81" s="10">
        <v>16</v>
      </c>
      <c r="P81" s="10">
        <v>0</v>
      </c>
      <c r="Q81" s="10">
        <v>0</v>
      </c>
      <c r="R81" s="10">
        <v>0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12</v>
      </c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>
        <f t="shared" si="4"/>
        <v>34</v>
      </c>
      <c r="AR81" s="16">
        <f t="shared" si="5"/>
        <v>34</v>
      </c>
      <c r="AS81" s="11"/>
    </row>
    <row r="82" spans="1:45" x14ac:dyDescent="0.25">
      <c r="A82" s="17">
        <v>44041</v>
      </c>
      <c r="B82" s="10">
        <v>22</v>
      </c>
      <c r="C82" s="10">
        <v>0</v>
      </c>
      <c r="D82" s="10">
        <v>0</v>
      </c>
      <c r="E82" s="16">
        <v>0</v>
      </c>
      <c r="F82" s="16">
        <v>2</v>
      </c>
      <c r="G82" s="16">
        <v>0</v>
      </c>
      <c r="H82" s="16">
        <v>6</v>
      </c>
      <c r="I82" s="16">
        <v>0</v>
      </c>
      <c r="J82" s="16">
        <v>4</v>
      </c>
      <c r="K82" s="16">
        <v>0</v>
      </c>
      <c r="L82" s="16">
        <v>0</v>
      </c>
      <c r="M82" s="16">
        <v>0</v>
      </c>
      <c r="N82" s="16">
        <v>23</v>
      </c>
      <c r="O82" s="16">
        <v>34</v>
      </c>
      <c r="P82" s="16">
        <v>0</v>
      </c>
      <c r="Q82" s="16">
        <v>0</v>
      </c>
      <c r="R82" s="16">
        <v>5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28</v>
      </c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>
        <f t="shared" si="4"/>
        <v>62</v>
      </c>
      <c r="AR82" s="16">
        <f t="shared" si="5"/>
        <v>62</v>
      </c>
      <c r="AS82" s="11" t="s">
        <v>11</v>
      </c>
    </row>
    <row r="83" spans="1:45" x14ac:dyDescent="0.25">
      <c r="A83" s="17">
        <v>44042</v>
      </c>
      <c r="B83" s="10">
        <v>35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6">
        <v>6</v>
      </c>
      <c r="I83" s="16">
        <v>5</v>
      </c>
      <c r="J83" s="16">
        <v>1</v>
      </c>
      <c r="K83" s="10">
        <v>2</v>
      </c>
      <c r="L83" s="10">
        <v>16</v>
      </c>
      <c r="M83" s="10">
        <v>0</v>
      </c>
      <c r="N83" s="10">
        <v>39</v>
      </c>
      <c r="O83" s="10">
        <v>49</v>
      </c>
      <c r="P83" s="10">
        <v>0</v>
      </c>
      <c r="Q83" s="10">
        <v>0</v>
      </c>
      <c r="R83" s="10">
        <v>0</v>
      </c>
      <c r="S83" s="10">
        <v>10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31</v>
      </c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>
        <f t="shared" si="4"/>
        <v>97</v>
      </c>
      <c r="AR83" s="16">
        <f t="shared" si="5"/>
        <v>97</v>
      </c>
      <c r="AS83" s="11"/>
    </row>
    <row r="84" spans="1:45" x14ac:dyDescent="0.25">
      <c r="A84" s="17">
        <v>44043</v>
      </c>
      <c r="B84" s="10">
        <v>47</v>
      </c>
      <c r="C84" s="10">
        <v>0</v>
      </c>
      <c r="D84" s="10">
        <v>3</v>
      </c>
      <c r="E84" s="16">
        <v>0</v>
      </c>
      <c r="F84" s="16">
        <v>8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50</v>
      </c>
      <c r="O84" s="16">
        <v>57</v>
      </c>
      <c r="P84" s="16">
        <v>6</v>
      </c>
      <c r="Q84" s="16">
        <v>0</v>
      </c>
      <c r="R84" s="16">
        <v>0</v>
      </c>
      <c r="S84" s="16">
        <v>3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54</v>
      </c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>
        <f t="shared" si="4"/>
        <v>114</v>
      </c>
      <c r="AR84" s="16">
        <f t="shared" si="5"/>
        <v>114</v>
      </c>
      <c r="AS84" s="11"/>
    </row>
    <row r="85" spans="1:45" x14ac:dyDescent="0.25">
      <c r="A85" s="17">
        <v>44044</v>
      </c>
      <c r="B85" s="10">
        <v>24</v>
      </c>
      <c r="C85" s="10">
        <v>0</v>
      </c>
      <c r="D85" s="10">
        <v>2</v>
      </c>
      <c r="E85" s="10">
        <v>0</v>
      </c>
      <c r="F85" s="10">
        <v>0</v>
      </c>
      <c r="G85" s="10">
        <v>0</v>
      </c>
      <c r="H85" s="16">
        <v>5</v>
      </c>
      <c r="I85" s="16">
        <v>12</v>
      </c>
      <c r="J85" s="16">
        <v>0</v>
      </c>
      <c r="K85" s="10">
        <v>0</v>
      </c>
      <c r="L85" s="10">
        <v>6</v>
      </c>
      <c r="M85" s="10">
        <v>0</v>
      </c>
      <c r="N85" s="10">
        <v>16</v>
      </c>
      <c r="O85" s="10">
        <v>25</v>
      </c>
      <c r="P85" s="10">
        <v>4</v>
      </c>
      <c r="Q85" s="10">
        <v>3</v>
      </c>
      <c r="R85" s="10">
        <v>0</v>
      </c>
      <c r="S85" s="10">
        <v>3</v>
      </c>
      <c r="T85" s="10">
        <v>0</v>
      </c>
      <c r="U85" s="10">
        <v>6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8</v>
      </c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>
        <f t="shared" si="4"/>
        <v>57</v>
      </c>
      <c r="AR85" s="16">
        <f t="shared" si="5"/>
        <v>57</v>
      </c>
      <c r="AS85" s="11" t="s">
        <v>11</v>
      </c>
    </row>
    <row r="86" spans="1:45" s="19" customFormat="1" x14ac:dyDescent="0.25">
      <c r="A86" s="17">
        <v>44045</v>
      </c>
      <c r="B86" s="10">
        <v>23</v>
      </c>
      <c r="C86" s="10">
        <v>0</v>
      </c>
      <c r="D86" s="10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11</v>
      </c>
      <c r="M86" s="16">
        <v>0</v>
      </c>
      <c r="N86" s="16">
        <v>18</v>
      </c>
      <c r="O86" s="16">
        <v>29</v>
      </c>
      <c r="P86" s="16">
        <v>0</v>
      </c>
      <c r="Q86" s="16">
        <v>0</v>
      </c>
      <c r="R86" s="16">
        <v>0</v>
      </c>
      <c r="S86" s="16">
        <v>5</v>
      </c>
      <c r="T86" s="16">
        <v>0</v>
      </c>
      <c r="U86" s="16">
        <v>4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14</v>
      </c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0">
        <f t="shared" si="4"/>
        <v>52</v>
      </c>
      <c r="AR86" s="16">
        <f t="shared" si="5"/>
        <v>52</v>
      </c>
      <c r="AS86" s="18"/>
    </row>
    <row r="87" spans="1:45" x14ac:dyDescent="0.25">
      <c r="A87" s="17">
        <v>44046</v>
      </c>
      <c r="B87" s="10">
        <v>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6">
        <v>0</v>
      </c>
      <c r="I87" s="16">
        <v>0</v>
      </c>
      <c r="J87" s="16">
        <v>0</v>
      </c>
      <c r="K87" s="10">
        <v>0</v>
      </c>
      <c r="L87" s="10">
        <v>0</v>
      </c>
      <c r="M87" s="10">
        <v>3</v>
      </c>
      <c r="N87" s="10">
        <v>17</v>
      </c>
      <c r="O87" s="10">
        <v>1</v>
      </c>
      <c r="P87" s="10">
        <v>0</v>
      </c>
      <c r="Q87" s="10">
        <v>0</v>
      </c>
      <c r="R87" s="10">
        <v>3</v>
      </c>
      <c r="S87" s="10">
        <v>0</v>
      </c>
      <c r="T87" s="10">
        <v>0</v>
      </c>
      <c r="U87" s="10">
        <v>6</v>
      </c>
      <c r="V87" s="10">
        <v>0</v>
      </c>
      <c r="W87" s="10">
        <v>3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11</v>
      </c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>
        <f t="shared" si="4"/>
        <v>24</v>
      </c>
      <c r="AR87" s="16">
        <f t="shared" si="5"/>
        <v>24</v>
      </c>
      <c r="AS87" s="11"/>
    </row>
    <row r="88" spans="1:45" x14ac:dyDescent="0.25">
      <c r="A88" s="17">
        <v>44047</v>
      </c>
      <c r="B88" s="10">
        <v>19</v>
      </c>
      <c r="C88" s="10">
        <v>0</v>
      </c>
      <c r="D88" s="10">
        <v>0</v>
      </c>
      <c r="E88" s="16">
        <v>0</v>
      </c>
      <c r="F88" s="16">
        <v>0</v>
      </c>
      <c r="G88" s="16">
        <v>0</v>
      </c>
      <c r="H88" s="16">
        <v>0</v>
      </c>
      <c r="I88" s="16">
        <v>4</v>
      </c>
      <c r="J88" s="16">
        <v>0</v>
      </c>
      <c r="K88" s="16">
        <v>0</v>
      </c>
      <c r="L88" s="16">
        <v>0</v>
      </c>
      <c r="M88" s="16">
        <v>0</v>
      </c>
      <c r="N88" s="16">
        <v>36</v>
      </c>
      <c r="O88" s="16">
        <v>12</v>
      </c>
      <c r="P88" s="16">
        <v>0</v>
      </c>
      <c r="Q88" s="16">
        <v>0</v>
      </c>
      <c r="R88" s="16">
        <v>3</v>
      </c>
      <c r="S88" s="16">
        <v>18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24</v>
      </c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>
        <f t="shared" si="4"/>
        <v>58</v>
      </c>
      <c r="AR88" s="16">
        <f t="shared" si="5"/>
        <v>58</v>
      </c>
      <c r="AS88" s="11" t="s">
        <v>11</v>
      </c>
    </row>
    <row r="89" spans="1:45" x14ac:dyDescent="0.25">
      <c r="A89" s="17">
        <v>44048</v>
      </c>
      <c r="B89" s="10">
        <v>35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6">
        <v>0</v>
      </c>
      <c r="I89" s="16">
        <v>0</v>
      </c>
      <c r="J89" s="16">
        <v>1</v>
      </c>
      <c r="K89" s="10">
        <v>0</v>
      </c>
      <c r="L89" s="10">
        <v>0</v>
      </c>
      <c r="M89" s="10">
        <v>0</v>
      </c>
      <c r="N89" s="10">
        <v>35</v>
      </c>
      <c r="O89" s="10">
        <v>38</v>
      </c>
      <c r="P89" s="10">
        <v>5</v>
      </c>
      <c r="Q89" s="10">
        <v>2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36</v>
      </c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>
        <f t="shared" si="4"/>
        <v>76</v>
      </c>
      <c r="AR89" s="16">
        <f t="shared" si="5"/>
        <v>76</v>
      </c>
      <c r="AS89" s="11" t="s">
        <v>11</v>
      </c>
    </row>
    <row r="90" spans="1:45" x14ac:dyDescent="0.25">
      <c r="A90" s="17">
        <v>44049</v>
      </c>
      <c r="B90" s="10">
        <v>19</v>
      </c>
      <c r="C90" s="10">
        <v>0</v>
      </c>
      <c r="D90" s="10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10</v>
      </c>
      <c r="M90" s="16">
        <v>8</v>
      </c>
      <c r="N90" s="16">
        <v>40</v>
      </c>
      <c r="O90" s="16">
        <v>19</v>
      </c>
      <c r="P90" s="16">
        <v>0</v>
      </c>
      <c r="Q90" s="16">
        <v>0</v>
      </c>
      <c r="R90" s="16">
        <v>0</v>
      </c>
      <c r="S90" s="16">
        <v>14</v>
      </c>
      <c r="T90" s="16">
        <v>0</v>
      </c>
      <c r="U90" s="16">
        <v>10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18</v>
      </c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>
        <f t="shared" si="4"/>
        <v>69</v>
      </c>
      <c r="AR90" s="16">
        <f t="shared" si="5"/>
        <v>69</v>
      </c>
      <c r="AS90" s="11" t="s">
        <v>11</v>
      </c>
    </row>
    <row r="91" spans="1:45" x14ac:dyDescent="0.25">
      <c r="A91" s="17">
        <v>44050</v>
      </c>
      <c r="B91" s="10">
        <v>17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6">
        <v>1</v>
      </c>
      <c r="I91" s="16">
        <v>8</v>
      </c>
      <c r="J91" s="16">
        <v>0</v>
      </c>
      <c r="K91" s="10">
        <v>0</v>
      </c>
      <c r="L91" s="10">
        <v>10</v>
      </c>
      <c r="M91" s="10">
        <v>0</v>
      </c>
      <c r="N91" s="10">
        <v>33</v>
      </c>
      <c r="O91" s="10">
        <v>22</v>
      </c>
      <c r="P91" s="10">
        <v>0</v>
      </c>
      <c r="Q91" s="10">
        <v>0</v>
      </c>
      <c r="R91" s="10">
        <v>0</v>
      </c>
      <c r="S91" s="10">
        <v>13</v>
      </c>
      <c r="T91" s="10">
        <v>0</v>
      </c>
      <c r="U91" s="10">
        <v>6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12</v>
      </c>
      <c r="AD91" s="16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>
        <f t="shared" si="4"/>
        <v>61</v>
      </c>
      <c r="AR91" s="16">
        <f t="shared" si="5"/>
        <v>61</v>
      </c>
      <c r="AS91" s="11" t="s">
        <v>11</v>
      </c>
    </row>
    <row r="92" spans="1:45" x14ac:dyDescent="0.25">
      <c r="A92" s="17">
        <v>44051</v>
      </c>
      <c r="B92" s="10">
        <v>56</v>
      </c>
      <c r="C92" s="10">
        <v>0</v>
      </c>
      <c r="D92" s="10">
        <v>2</v>
      </c>
      <c r="E92" s="16">
        <v>0</v>
      </c>
      <c r="F92" s="16">
        <v>3</v>
      </c>
      <c r="G92" s="16">
        <v>0</v>
      </c>
      <c r="H92" s="16">
        <v>0</v>
      </c>
      <c r="I92" s="16">
        <v>0</v>
      </c>
      <c r="J92" s="16">
        <v>6</v>
      </c>
      <c r="K92" s="16">
        <v>0</v>
      </c>
      <c r="L92" s="16">
        <v>13</v>
      </c>
      <c r="M92" s="16">
        <v>25</v>
      </c>
      <c r="N92" s="16">
        <v>16</v>
      </c>
      <c r="O92" s="16">
        <v>45</v>
      </c>
      <c r="P92" s="16">
        <v>0</v>
      </c>
      <c r="Q92" s="16">
        <v>0</v>
      </c>
      <c r="R92" s="16">
        <v>0</v>
      </c>
      <c r="S92" s="16">
        <v>7</v>
      </c>
      <c r="T92" s="16">
        <v>0</v>
      </c>
      <c r="U92" s="16">
        <v>11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8</v>
      </c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>
        <f t="shared" si="4"/>
        <v>96</v>
      </c>
      <c r="AR92" s="16">
        <f t="shared" si="5"/>
        <v>96</v>
      </c>
      <c r="AS92" s="11"/>
    </row>
    <row r="93" spans="1:45" s="19" customFormat="1" x14ac:dyDescent="0.25">
      <c r="A93" s="17">
        <v>44052</v>
      </c>
      <c r="B93" s="10">
        <v>43</v>
      </c>
      <c r="C93" s="10">
        <v>0</v>
      </c>
      <c r="D93" s="10">
        <v>0</v>
      </c>
      <c r="E93" s="10">
        <v>0</v>
      </c>
      <c r="F93" s="10">
        <v>2</v>
      </c>
      <c r="G93" s="10">
        <v>1</v>
      </c>
      <c r="H93" s="16">
        <v>0</v>
      </c>
      <c r="I93" s="16">
        <v>0</v>
      </c>
      <c r="J93" s="16">
        <v>13</v>
      </c>
      <c r="K93" s="10">
        <v>1</v>
      </c>
      <c r="L93" s="10">
        <v>8</v>
      </c>
      <c r="M93" s="10">
        <v>0</v>
      </c>
      <c r="N93" s="10">
        <v>51</v>
      </c>
      <c r="O93" s="10">
        <v>64</v>
      </c>
      <c r="P93" s="10">
        <v>0</v>
      </c>
      <c r="Q93" s="10">
        <v>0</v>
      </c>
      <c r="R93" s="10">
        <v>0</v>
      </c>
      <c r="S93" s="10">
        <v>20</v>
      </c>
      <c r="T93" s="10">
        <v>0</v>
      </c>
      <c r="U93" s="10">
        <v>7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24</v>
      </c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0">
        <f t="shared" si="4"/>
        <v>117</v>
      </c>
      <c r="AR93" s="16">
        <f t="shared" si="5"/>
        <v>117</v>
      </c>
      <c r="AS93" s="18" t="s">
        <v>11</v>
      </c>
    </row>
    <row r="94" spans="1:45" x14ac:dyDescent="0.25">
      <c r="A94" s="17">
        <v>44053</v>
      </c>
      <c r="B94" s="10">
        <v>39</v>
      </c>
      <c r="C94" s="10">
        <v>0</v>
      </c>
      <c r="D94" s="10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21</v>
      </c>
      <c r="K94" s="16">
        <v>0</v>
      </c>
      <c r="L94" s="16">
        <v>0</v>
      </c>
      <c r="M94" s="16">
        <v>0</v>
      </c>
      <c r="N94" s="16">
        <v>0</v>
      </c>
      <c r="O94" s="16">
        <v>18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42</v>
      </c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>
        <f t="shared" si="4"/>
        <v>60</v>
      </c>
      <c r="AR94" s="16">
        <f t="shared" si="5"/>
        <v>60</v>
      </c>
      <c r="AS94" s="11"/>
    </row>
    <row r="95" spans="1:45" x14ac:dyDescent="0.25">
      <c r="A95" s="17">
        <v>44054</v>
      </c>
      <c r="B95" s="10">
        <v>47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6">
        <v>3</v>
      </c>
      <c r="I95" s="16">
        <v>8</v>
      </c>
      <c r="J95" s="16">
        <v>13</v>
      </c>
      <c r="K95" s="10">
        <v>0</v>
      </c>
      <c r="L95" s="10">
        <v>12</v>
      </c>
      <c r="M95" s="10">
        <v>0</v>
      </c>
      <c r="N95" s="10">
        <v>42</v>
      </c>
      <c r="O95" s="10">
        <v>66</v>
      </c>
      <c r="P95" s="10">
        <v>0</v>
      </c>
      <c r="Q95" s="10">
        <v>0</v>
      </c>
      <c r="R95" s="10">
        <v>3</v>
      </c>
      <c r="S95" s="10">
        <v>21</v>
      </c>
      <c r="T95" s="10">
        <v>4</v>
      </c>
      <c r="U95" s="10">
        <v>2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21</v>
      </c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>
        <f t="shared" si="4"/>
        <v>124</v>
      </c>
      <c r="AR95" s="16">
        <f t="shared" si="5"/>
        <v>118</v>
      </c>
      <c r="AS95" s="11" t="s">
        <v>11</v>
      </c>
    </row>
    <row r="96" spans="1:45" x14ac:dyDescent="0.25">
      <c r="A96" s="17">
        <v>44055</v>
      </c>
      <c r="B96" s="10">
        <v>58</v>
      </c>
      <c r="C96" s="10">
        <v>0</v>
      </c>
      <c r="D96" s="10">
        <v>0</v>
      </c>
      <c r="E96" s="16">
        <v>0</v>
      </c>
      <c r="F96" s="16">
        <v>0</v>
      </c>
      <c r="G96" s="16">
        <v>0</v>
      </c>
      <c r="H96" s="16">
        <v>6</v>
      </c>
      <c r="I96" s="16">
        <v>7</v>
      </c>
      <c r="J96" s="16">
        <v>19</v>
      </c>
      <c r="K96" s="16">
        <v>0</v>
      </c>
      <c r="L96" s="16">
        <v>34</v>
      </c>
      <c r="M96" s="16">
        <v>6</v>
      </c>
      <c r="N96" s="16">
        <v>45</v>
      </c>
      <c r="O96" s="16">
        <v>81</v>
      </c>
      <c r="P96" s="16">
        <v>0</v>
      </c>
      <c r="Q96" s="16">
        <v>11</v>
      </c>
      <c r="R96" s="16">
        <v>11</v>
      </c>
      <c r="S96" s="16">
        <v>19</v>
      </c>
      <c r="T96" s="16">
        <v>0</v>
      </c>
      <c r="U96" s="16">
        <v>8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41</v>
      </c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>
        <f t="shared" si="4"/>
        <v>173</v>
      </c>
      <c r="AR96" s="16">
        <f t="shared" si="5"/>
        <v>173</v>
      </c>
      <c r="AS96" s="11" t="s">
        <v>11</v>
      </c>
    </row>
    <row r="97" spans="1:45" x14ac:dyDescent="0.25">
      <c r="A97" s="17">
        <v>44056</v>
      </c>
      <c r="B97" s="10">
        <v>15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6">
        <v>2</v>
      </c>
      <c r="I97" s="16">
        <v>0</v>
      </c>
      <c r="J97" s="16">
        <v>0</v>
      </c>
      <c r="K97" s="10">
        <v>0</v>
      </c>
      <c r="L97" s="10">
        <v>17</v>
      </c>
      <c r="M97" s="10">
        <v>7</v>
      </c>
      <c r="N97" s="10">
        <v>23</v>
      </c>
      <c r="O97" s="10">
        <v>25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11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14</v>
      </c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>
        <f t="shared" si="4"/>
        <v>57</v>
      </c>
      <c r="AR97" s="16">
        <f t="shared" si="5"/>
        <v>57</v>
      </c>
      <c r="AS97" s="11" t="s">
        <v>11</v>
      </c>
    </row>
    <row r="98" spans="1:45" x14ac:dyDescent="0.25">
      <c r="A98" s="17">
        <v>44057</v>
      </c>
      <c r="B98" s="10">
        <v>8</v>
      </c>
      <c r="C98" s="10">
        <v>0</v>
      </c>
      <c r="D98" s="10">
        <v>0</v>
      </c>
      <c r="E98" s="16">
        <v>0</v>
      </c>
      <c r="F98" s="16">
        <v>0</v>
      </c>
      <c r="G98" s="16">
        <v>0</v>
      </c>
      <c r="H98" s="16">
        <v>0</v>
      </c>
      <c r="I98" s="16">
        <v>2</v>
      </c>
      <c r="J98" s="16">
        <v>6</v>
      </c>
      <c r="K98" s="16">
        <v>2</v>
      </c>
      <c r="L98" s="16">
        <v>2</v>
      </c>
      <c r="M98" s="16">
        <v>8</v>
      </c>
      <c r="N98" s="16">
        <v>12</v>
      </c>
      <c r="O98" s="16">
        <v>12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4</v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>
        <f t="shared" si="4"/>
        <v>28</v>
      </c>
      <c r="AR98" s="16">
        <f t="shared" si="5"/>
        <v>28</v>
      </c>
      <c r="AS98" s="11" t="s">
        <v>11</v>
      </c>
    </row>
    <row r="99" spans="1:45" x14ac:dyDescent="0.25">
      <c r="A99" s="17">
        <v>44058</v>
      </c>
      <c r="B99" s="10">
        <v>10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6">
        <v>0</v>
      </c>
      <c r="I99" s="16">
        <v>0</v>
      </c>
      <c r="J99" s="16">
        <v>0</v>
      </c>
      <c r="K99" s="10">
        <v>2</v>
      </c>
      <c r="L99" s="10">
        <v>4</v>
      </c>
      <c r="M99" s="10">
        <v>0</v>
      </c>
      <c r="N99" s="10">
        <v>11</v>
      </c>
      <c r="O99" s="10">
        <v>14</v>
      </c>
      <c r="P99" s="10">
        <v>0</v>
      </c>
      <c r="Q99" s="10">
        <v>0</v>
      </c>
      <c r="R99" s="10">
        <v>6</v>
      </c>
      <c r="S99" s="10">
        <v>4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1</v>
      </c>
      <c r="AA99" s="10">
        <v>0</v>
      </c>
      <c r="AB99" s="10">
        <v>0</v>
      </c>
      <c r="AC99" s="10">
        <v>12</v>
      </c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>
        <f t="shared" si="4"/>
        <v>32</v>
      </c>
      <c r="AR99" s="16">
        <f t="shared" si="5"/>
        <v>32</v>
      </c>
      <c r="AS99" s="11"/>
    </row>
    <row r="100" spans="1:45" s="19" customFormat="1" x14ac:dyDescent="0.25">
      <c r="A100" s="17">
        <v>44059</v>
      </c>
      <c r="B100" s="10">
        <v>13</v>
      </c>
      <c r="C100" s="10">
        <v>0</v>
      </c>
      <c r="D100" s="10">
        <v>0</v>
      </c>
      <c r="E100" s="16">
        <v>0</v>
      </c>
      <c r="F100" s="16">
        <v>0</v>
      </c>
      <c r="G100" s="16">
        <v>0</v>
      </c>
      <c r="H100" s="16">
        <v>4</v>
      </c>
      <c r="I100" s="16">
        <v>4</v>
      </c>
      <c r="J100" s="16">
        <v>0</v>
      </c>
      <c r="K100" s="16">
        <v>0</v>
      </c>
      <c r="L100" s="16">
        <v>5</v>
      </c>
      <c r="M100" s="16">
        <v>1</v>
      </c>
      <c r="N100" s="16">
        <v>18</v>
      </c>
      <c r="O100" s="16">
        <v>20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15</v>
      </c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0">
        <f t="shared" si="4"/>
        <v>40</v>
      </c>
      <c r="AR100" s="16">
        <f t="shared" si="5"/>
        <v>40</v>
      </c>
      <c r="AS100" s="18" t="s">
        <v>11</v>
      </c>
    </row>
    <row r="101" spans="1:45" x14ac:dyDescent="0.25">
      <c r="A101" s="17">
        <v>44060</v>
      </c>
      <c r="B101" s="10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6">
        <v>5</v>
      </c>
      <c r="I101" s="16">
        <v>0</v>
      </c>
      <c r="J101" s="16">
        <v>11</v>
      </c>
      <c r="K101" s="10">
        <v>0</v>
      </c>
      <c r="L101" s="10">
        <v>7</v>
      </c>
      <c r="M101" s="10">
        <v>5</v>
      </c>
      <c r="N101" s="10">
        <v>10</v>
      </c>
      <c r="O101" s="10">
        <v>9</v>
      </c>
      <c r="P101" s="10">
        <v>0</v>
      </c>
      <c r="Q101" s="10">
        <v>0</v>
      </c>
      <c r="R101" s="10">
        <v>6</v>
      </c>
      <c r="S101" s="10">
        <v>9</v>
      </c>
      <c r="T101" s="10">
        <v>2</v>
      </c>
      <c r="U101" s="10">
        <v>4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20</v>
      </c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>
        <f t="shared" si="4"/>
        <v>47</v>
      </c>
      <c r="AR101" s="16">
        <f t="shared" si="5"/>
        <v>47</v>
      </c>
      <c r="AS101" s="11" t="s">
        <v>11</v>
      </c>
    </row>
    <row r="102" spans="1:45" x14ac:dyDescent="0.25">
      <c r="A102" s="17">
        <v>44061</v>
      </c>
      <c r="B102" s="10">
        <v>4</v>
      </c>
      <c r="C102" s="10">
        <v>0</v>
      </c>
      <c r="D102" s="10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12</v>
      </c>
      <c r="O102" s="16">
        <v>9</v>
      </c>
      <c r="P102" s="16">
        <v>0</v>
      </c>
      <c r="Q102" s="16">
        <v>0</v>
      </c>
      <c r="R102" s="16">
        <v>3</v>
      </c>
      <c r="S102" s="16">
        <v>2</v>
      </c>
      <c r="T102" s="16">
        <v>0</v>
      </c>
      <c r="U102" s="16">
        <v>2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3</v>
      </c>
      <c r="AB102" s="16">
        <v>0</v>
      </c>
      <c r="AC102" s="16">
        <v>3</v>
      </c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>
        <f t="shared" si="4"/>
        <v>19</v>
      </c>
      <c r="AR102" s="16">
        <f t="shared" si="5"/>
        <v>19</v>
      </c>
      <c r="AS102" s="11" t="s">
        <v>11</v>
      </c>
    </row>
    <row r="103" spans="1:45" x14ac:dyDescent="0.25">
      <c r="A103" s="17">
        <v>44062</v>
      </c>
      <c r="B103" s="10">
        <v>15</v>
      </c>
      <c r="C103" s="10">
        <v>0</v>
      </c>
      <c r="D103" s="10">
        <v>0</v>
      </c>
      <c r="E103" s="10">
        <v>2</v>
      </c>
      <c r="F103" s="10">
        <v>0</v>
      </c>
      <c r="G103" s="10">
        <v>4</v>
      </c>
      <c r="H103" s="16">
        <v>0</v>
      </c>
      <c r="I103" s="16">
        <v>0</v>
      </c>
      <c r="J103" s="16">
        <v>2</v>
      </c>
      <c r="K103" s="10">
        <v>1</v>
      </c>
      <c r="L103" s="10">
        <v>2</v>
      </c>
      <c r="M103" s="10">
        <v>0</v>
      </c>
      <c r="N103" s="10">
        <v>9</v>
      </c>
      <c r="O103" s="10">
        <v>14</v>
      </c>
      <c r="P103" s="10">
        <v>0</v>
      </c>
      <c r="Q103" s="10">
        <v>0</v>
      </c>
      <c r="R103" s="10">
        <v>0</v>
      </c>
      <c r="S103" s="10">
        <v>2</v>
      </c>
      <c r="T103" s="10">
        <v>1</v>
      </c>
      <c r="U103" s="10">
        <v>4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2</v>
      </c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>
        <f t="shared" si="4"/>
        <v>29</v>
      </c>
      <c r="AR103" s="16">
        <f t="shared" si="5"/>
        <v>29</v>
      </c>
      <c r="AS103" s="11" t="s">
        <v>11</v>
      </c>
    </row>
    <row r="104" spans="1:45" x14ac:dyDescent="0.25">
      <c r="A104" s="17">
        <v>44063</v>
      </c>
      <c r="B104" s="10">
        <v>2</v>
      </c>
      <c r="C104" s="10">
        <v>0</v>
      </c>
      <c r="D104" s="10">
        <v>6</v>
      </c>
      <c r="E104" s="16">
        <v>0</v>
      </c>
      <c r="F104" s="16">
        <v>4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8</v>
      </c>
      <c r="M104" s="16">
        <v>0</v>
      </c>
      <c r="N104" s="16">
        <v>8</v>
      </c>
      <c r="O104" s="16">
        <v>12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6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9</v>
      </c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>
        <f t="shared" si="4"/>
        <v>28</v>
      </c>
      <c r="AR104" s="16">
        <f t="shared" si="5"/>
        <v>28</v>
      </c>
      <c r="AS104" s="11" t="s">
        <v>11</v>
      </c>
    </row>
    <row r="105" spans="1:45" x14ac:dyDescent="0.25">
      <c r="A105" s="17">
        <v>44064</v>
      </c>
      <c r="B105" s="10">
        <v>9</v>
      </c>
      <c r="C105" s="10">
        <v>0</v>
      </c>
      <c r="D105" s="10">
        <v>0</v>
      </c>
      <c r="E105" s="10">
        <v>0</v>
      </c>
      <c r="F105" s="10">
        <v>4</v>
      </c>
      <c r="G105" s="10">
        <v>0</v>
      </c>
      <c r="H105" s="16">
        <v>5</v>
      </c>
      <c r="I105" s="16">
        <v>0</v>
      </c>
      <c r="J105" s="16">
        <v>8</v>
      </c>
      <c r="K105" s="10">
        <v>2</v>
      </c>
      <c r="L105" s="10">
        <v>2</v>
      </c>
      <c r="M105" s="10">
        <v>0</v>
      </c>
      <c r="N105" s="10">
        <v>31</v>
      </c>
      <c r="O105" s="10">
        <v>24</v>
      </c>
      <c r="P105" s="10">
        <v>0</v>
      </c>
      <c r="Q105" s="10">
        <v>0</v>
      </c>
      <c r="R105" s="10">
        <v>0</v>
      </c>
      <c r="S105" s="10">
        <v>8</v>
      </c>
      <c r="T105" s="10">
        <v>0</v>
      </c>
      <c r="U105" s="10">
        <v>15</v>
      </c>
      <c r="V105" s="10">
        <v>0</v>
      </c>
      <c r="W105" s="10">
        <v>2</v>
      </c>
      <c r="X105" s="10">
        <v>0</v>
      </c>
      <c r="Y105" s="10">
        <v>6</v>
      </c>
      <c r="Z105" s="10">
        <v>0</v>
      </c>
      <c r="AA105" s="10">
        <v>0</v>
      </c>
      <c r="AB105" s="10">
        <v>0</v>
      </c>
      <c r="AC105" s="10">
        <v>2</v>
      </c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>
        <f t="shared" si="4"/>
        <v>59</v>
      </c>
      <c r="AR105" s="16">
        <f t="shared" si="5"/>
        <v>59</v>
      </c>
      <c r="AS105" s="11"/>
    </row>
    <row r="106" spans="1:45" x14ac:dyDescent="0.25">
      <c r="A106" s="17">
        <v>44065</v>
      </c>
      <c r="B106" s="10">
        <v>8</v>
      </c>
      <c r="C106" s="10">
        <v>0</v>
      </c>
      <c r="D106" s="10">
        <v>0</v>
      </c>
      <c r="E106" s="16">
        <v>0</v>
      </c>
      <c r="F106" s="16">
        <v>4</v>
      </c>
      <c r="G106" s="16">
        <v>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1</v>
      </c>
      <c r="N106" s="16">
        <v>17</v>
      </c>
      <c r="O106" s="16">
        <v>9</v>
      </c>
      <c r="P106" s="16">
        <v>0</v>
      </c>
      <c r="Q106" s="16">
        <v>0</v>
      </c>
      <c r="R106" s="16">
        <v>0</v>
      </c>
      <c r="S106" s="16">
        <v>8</v>
      </c>
      <c r="T106" s="16">
        <v>0</v>
      </c>
      <c r="U106" s="16">
        <v>5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4</v>
      </c>
      <c r="AB106" s="16">
        <v>0</v>
      </c>
      <c r="AC106" s="16">
        <v>0</v>
      </c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>
        <f t="shared" si="4"/>
        <v>29</v>
      </c>
      <c r="AR106" s="16">
        <f t="shared" si="5"/>
        <v>29</v>
      </c>
      <c r="AS106" s="11"/>
    </row>
    <row r="107" spans="1:45" s="19" customFormat="1" x14ac:dyDescent="0.25">
      <c r="A107" s="17">
        <v>44066</v>
      </c>
      <c r="B107" s="10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6">
        <v>3</v>
      </c>
      <c r="I107" s="16">
        <v>1</v>
      </c>
      <c r="J107" s="16">
        <v>0</v>
      </c>
      <c r="K107" s="10">
        <v>2</v>
      </c>
      <c r="L107" s="10">
        <v>0</v>
      </c>
      <c r="M107" s="10">
        <v>0</v>
      </c>
      <c r="N107" s="10">
        <v>5</v>
      </c>
      <c r="O107" s="10">
        <v>5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5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0">
        <f t="shared" si="4"/>
        <v>13</v>
      </c>
      <c r="AR107" s="16">
        <f t="shared" si="5"/>
        <v>13</v>
      </c>
      <c r="AS107" s="18"/>
    </row>
    <row r="108" spans="1:45" x14ac:dyDescent="0.25">
      <c r="A108" s="17">
        <v>44067</v>
      </c>
      <c r="B108" s="10">
        <v>9</v>
      </c>
      <c r="C108" s="10">
        <v>0</v>
      </c>
      <c r="D108" s="10">
        <v>0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4</v>
      </c>
      <c r="K108" s="16">
        <v>0</v>
      </c>
      <c r="L108" s="16">
        <v>3</v>
      </c>
      <c r="M108" s="16">
        <v>0</v>
      </c>
      <c r="N108" s="16">
        <v>4</v>
      </c>
      <c r="O108" s="16">
        <v>15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5</v>
      </c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>
        <f t="shared" si="4"/>
        <v>23</v>
      </c>
      <c r="AR108" s="16">
        <f t="shared" si="5"/>
        <v>23</v>
      </c>
      <c r="AS108" s="11" t="s">
        <v>11</v>
      </c>
    </row>
    <row r="109" spans="1:45" x14ac:dyDescent="0.25">
      <c r="A109" s="17">
        <v>44068</v>
      </c>
      <c r="B109" s="10">
        <v>10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6">
        <v>0</v>
      </c>
      <c r="I109" s="16">
        <v>1</v>
      </c>
      <c r="J109" s="16">
        <v>0</v>
      </c>
      <c r="K109" s="10">
        <v>6</v>
      </c>
      <c r="L109" s="10">
        <v>0</v>
      </c>
      <c r="M109" s="10">
        <v>0</v>
      </c>
      <c r="N109" s="10">
        <v>8</v>
      </c>
      <c r="O109" s="10">
        <v>6</v>
      </c>
      <c r="P109" s="10">
        <v>0</v>
      </c>
      <c r="Q109" s="10">
        <v>0</v>
      </c>
      <c r="R109" s="10">
        <v>3</v>
      </c>
      <c r="S109" s="10">
        <v>3</v>
      </c>
      <c r="T109" s="10">
        <v>0</v>
      </c>
      <c r="U109" s="10">
        <v>3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2</v>
      </c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>
        <f t="shared" si="4"/>
        <v>21</v>
      </c>
      <c r="AR109" s="16">
        <f t="shared" si="5"/>
        <v>21</v>
      </c>
      <c r="AS109" s="11"/>
    </row>
    <row r="110" spans="1:45" x14ac:dyDescent="0.25">
      <c r="A110" s="17">
        <v>44069</v>
      </c>
      <c r="B110" s="10">
        <v>9</v>
      </c>
      <c r="C110" s="10">
        <v>0</v>
      </c>
      <c r="D110" s="10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3</v>
      </c>
      <c r="J110" s="16">
        <v>0</v>
      </c>
      <c r="K110" s="16">
        <v>1</v>
      </c>
      <c r="L110" s="16">
        <v>2</v>
      </c>
      <c r="M110" s="16">
        <v>4</v>
      </c>
      <c r="N110" s="16">
        <v>0</v>
      </c>
      <c r="O110" s="16">
        <v>0</v>
      </c>
      <c r="P110" s="16">
        <v>0</v>
      </c>
      <c r="Q110" s="16">
        <v>0</v>
      </c>
      <c r="R110" s="16">
        <v>6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2</v>
      </c>
      <c r="AA110" s="16">
        <v>0</v>
      </c>
      <c r="AB110" s="16">
        <v>0</v>
      </c>
      <c r="AC110" s="16">
        <v>11</v>
      </c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>
        <f t="shared" si="4"/>
        <v>19</v>
      </c>
      <c r="AR110" s="16">
        <f t="shared" si="5"/>
        <v>19</v>
      </c>
      <c r="AS110" s="11" t="s">
        <v>11</v>
      </c>
    </row>
    <row r="111" spans="1:45" x14ac:dyDescent="0.25">
      <c r="A111" s="17">
        <v>44070</v>
      </c>
      <c r="B111" s="10">
        <v>13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6">
        <v>0</v>
      </c>
      <c r="I111" s="16">
        <v>0</v>
      </c>
      <c r="J111" s="16">
        <v>0</v>
      </c>
      <c r="K111" s="10">
        <v>2</v>
      </c>
      <c r="L111" s="10">
        <v>5</v>
      </c>
      <c r="M111" s="10">
        <v>8</v>
      </c>
      <c r="N111" s="10">
        <v>6</v>
      </c>
      <c r="O111" s="10">
        <v>8</v>
      </c>
      <c r="P111" s="10">
        <v>0</v>
      </c>
      <c r="Q111" s="10">
        <v>0</v>
      </c>
      <c r="R111" s="10">
        <v>4</v>
      </c>
      <c r="S111" s="10">
        <v>4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6</v>
      </c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>
        <f t="shared" si="4"/>
        <v>28</v>
      </c>
      <c r="AR111" s="16">
        <f t="shared" si="5"/>
        <v>28</v>
      </c>
      <c r="AS111" s="11"/>
    </row>
    <row r="112" spans="1:45" x14ac:dyDescent="0.25">
      <c r="A112" s="17">
        <v>44071</v>
      </c>
      <c r="B112" s="10">
        <v>5</v>
      </c>
      <c r="C112" s="10">
        <v>0</v>
      </c>
      <c r="D112" s="10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4</v>
      </c>
      <c r="M112" s="16">
        <v>0</v>
      </c>
      <c r="N112" s="16">
        <v>8</v>
      </c>
      <c r="O112" s="16">
        <v>7</v>
      </c>
      <c r="P112" s="16">
        <v>0</v>
      </c>
      <c r="Q112" s="16">
        <v>0</v>
      </c>
      <c r="R112" s="16">
        <v>0</v>
      </c>
      <c r="S112" s="16">
        <v>3</v>
      </c>
      <c r="T112" s="16">
        <v>0</v>
      </c>
      <c r="U112" s="16">
        <v>3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3</v>
      </c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>
        <f t="shared" si="4"/>
        <v>17</v>
      </c>
      <c r="AR112" s="16">
        <f t="shared" si="5"/>
        <v>17</v>
      </c>
      <c r="AS112" s="11"/>
    </row>
    <row r="113" spans="1:47" x14ac:dyDescent="0.25">
      <c r="A113" s="17">
        <v>44072</v>
      </c>
      <c r="B113" s="10">
        <v>13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6">
        <v>0</v>
      </c>
      <c r="I113" s="16">
        <v>0</v>
      </c>
      <c r="J113" s="16">
        <v>0</v>
      </c>
      <c r="K113" s="10">
        <v>0</v>
      </c>
      <c r="L113" s="10">
        <v>6</v>
      </c>
      <c r="M113" s="10">
        <v>3</v>
      </c>
      <c r="N113" s="10">
        <v>2</v>
      </c>
      <c r="O113" s="10">
        <v>5</v>
      </c>
      <c r="P113" s="10">
        <v>0</v>
      </c>
      <c r="Q113" s="10">
        <v>0</v>
      </c>
      <c r="R113" s="10">
        <v>4</v>
      </c>
      <c r="S113" s="10">
        <v>0</v>
      </c>
      <c r="T113" s="10">
        <v>0</v>
      </c>
      <c r="U113" s="10">
        <v>1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16</v>
      </c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>
        <f t="shared" si="4"/>
        <v>25</v>
      </c>
      <c r="AR113" s="16">
        <f t="shared" si="5"/>
        <v>25</v>
      </c>
      <c r="AS113" s="11" t="s">
        <v>11</v>
      </c>
    </row>
    <row r="114" spans="1:47" s="19" customFormat="1" x14ac:dyDescent="0.25">
      <c r="A114" s="17">
        <v>44073</v>
      </c>
      <c r="B114" s="10">
        <v>7</v>
      </c>
      <c r="C114" s="10">
        <v>0</v>
      </c>
      <c r="D114" s="10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2</v>
      </c>
      <c r="M114" s="16">
        <v>3</v>
      </c>
      <c r="N114" s="16">
        <v>11</v>
      </c>
      <c r="O114" s="16">
        <v>6</v>
      </c>
      <c r="P114" s="16">
        <v>0</v>
      </c>
      <c r="Q114" s="16">
        <v>0</v>
      </c>
      <c r="R114" s="16">
        <v>0</v>
      </c>
      <c r="S114" s="16">
        <v>8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3</v>
      </c>
      <c r="AB114" s="16">
        <v>0</v>
      </c>
      <c r="AC114" s="16">
        <v>0</v>
      </c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0">
        <f t="shared" si="4"/>
        <v>20</v>
      </c>
      <c r="AR114" s="16">
        <f t="shared" si="5"/>
        <v>20</v>
      </c>
      <c r="AS114" s="18" t="s">
        <v>11</v>
      </c>
    </row>
    <row r="115" spans="1:47" x14ac:dyDescent="0.25">
      <c r="A115" s="9">
        <v>44079</v>
      </c>
      <c r="B115" s="10">
        <v>9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6">
        <v>0</v>
      </c>
      <c r="I115" s="16">
        <v>0</v>
      </c>
      <c r="J115" s="16">
        <v>3</v>
      </c>
      <c r="K115" s="10">
        <v>8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3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1</v>
      </c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>
        <f t="shared" si="4"/>
        <v>12</v>
      </c>
      <c r="AR115" s="16">
        <f t="shared" si="5"/>
        <v>12</v>
      </c>
      <c r="AS115" s="11" t="s">
        <v>11</v>
      </c>
    </row>
    <row r="116" spans="1:47" x14ac:dyDescent="0.25">
      <c r="A116" s="9">
        <v>44080</v>
      </c>
      <c r="B116" s="10">
        <v>2</v>
      </c>
      <c r="C116" s="10">
        <v>0</v>
      </c>
      <c r="D116" s="10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2</v>
      </c>
      <c r="O116" s="16">
        <v>8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2</v>
      </c>
      <c r="AD116" s="16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>
        <f t="shared" si="4"/>
        <v>4</v>
      </c>
      <c r="AR116" s="16">
        <f t="shared" si="5"/>
        <v>10</v>
      </c>
      <c r="AS116" s="11"/>
    </row>
    <row r="117" spans="1:47" x14ac:dyDescent="0.25">
      <c r="A117" s="9">
        <v>44086</v>
      </c>
      <c r="B117" s="10">
        <v>6</v>
      </c>
      <c r="C117" s="10">
        <v>1</v>
      </c>
      <c r="D117" s="10">
        <v>0</v>
      </c>
      <c r="E117" s="10">
        <v>0</v>
      </c>
      <c r="F117" s="10">
        <v>0</v>
      </c>
      <c r="G117" s="10">
        <v>0</v>
      </c>
      <c r="H117" s="16">
        <v>0</v>
      </c>
      <c r="I117" s="16">
        <v>0</v>
      </c>
      <c r="J117" s="16">
        <v>0</v>
      </c>
      <c r="K117" s="10">
        <v>0</v>
      </c>
      <c r="L117" s="10">
        <v>0</v>
      </c>
      <c r="M117" s="10">
        <v>0</v>
      </c>
      <c r="N117" s="10">
        <v>9</v>
      </c>
      <c r="O117" s="10">
        <v>5</v>
      </c>
      <c r="P117" s="10">
        <v>0</v>
      </c>
      <c r="Q117" s="10">
        <v>2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7</v>
      </c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>
        <f t="shared" si="4"/>
        <v>15</v>
      </c>
      <c r="AR117" s="16">
        <f t="shared" si="5"/>
        <v>15</v>
      </c>
      <c r="AS117" s="11" t="s">
        <v>11</v>
      </c>
    </row>
    <row r="118" spans="1:47" x14ac:dyDescent="0.25">
      <c r="A118" s="9">
        <v>44087</v>
      </c>
      <c r="B118" s="10">
        <v>15</v>
      </c>
      <c r="C118" s="10">
        <v>0</v>
      </c>
      <c r="D118" s="10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28</v>
      </c>
      <c r="O118" s="16">
        <v>27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16</v>
      </c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>
        <f t="shared" si="4"/>
        <v>43</v>
      </c>
      <c r="AR118" s="16">
        <f t="shared" si="5"/>
        <v>43</v>
      </c>
      <c r="AS118" s="11" t="s">
        <v>11</v>
      </c>
    </row>
    <row r="119" spans="1:47" x14ac:dyDescent="0.25">
      <c r="A119" s="9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6"/>
      <c r="AR119" s="16"/>
      <c r="AS119" s="11" t="s">
        <v>11</v>
      </c>
    </row>
    <row r="120" spans="1:47" x14ac:dyDescent="0.25">
      <c r="A120" s="9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6"/>
      <c r="AR120" s="16"/>
      <c r="AS120" s="11" t="s">
        <v>11</v>
      </c>
    </row>
    <row r="121" spans="1:47" s="19" customFormat="1" x14ac:dyDescent="0.25">
      <c r="A121" s="17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8" t="s">
        <v>11</v>
      </c>
    </row>
    <row r="122" spans="1:47" s="27" customFormat="1" ht="15.75" thickBot="1" x14ac:dyDescent="0.3">
      <c r="A122" s="24" t="s">
        <v>2</v>
      </c>
      <c r="B122" s="25">
        <f t="shared" ref="B122:AC122" si="6">SUM(B64:B121)</f>
        <v>972</v>
      </c>
      <c r="C122" s="25">
        <f t="shared" si="6"/>
        <v>1</v>
      </c>
      <c r="D122" s="25">
        <f t="shared" si="6"/>
        <v>14</v>
      </c>
      <c r="E122" s="25">
        <f t="shared" si="6"/>
        <v>5</v>
      </c>
      <c r="F122" s="25">
        <f t="shared" si="6"/>
        <v>37</v>
      </c>
      <c r="G122" s="25">
        <f t="shared" si="6"/>
        <v>8</v>
      </c>
      <c r="H122" s="25">
        <f t="shared" si="6"/>
        <v>65</v>
      </c>
      <c r="I122" s="25">
        <f t="shared" si="6"/>
        <v>62</v>
      </c>
      <c r="J122" s="25">
        <f t="shared" si="6"/>
        <v>182</v>
      </c>
      <c r="K122" s="25">
        <f t="shared" si="6"/>
        <v>40</v>
      </c>
      <c r="L122" s="25">
        <f t="shared" si="6"/>
        <v>283</v>
      </c>
      <c r="M122" s="25">
        <f t="shared" si="6"/>
        <v>133</v>
      </c>
      <c r="N122" s="25">
        <f t="shared" si="6"/>
        <v>1036</v>
      </c>
      <c r="O122" s="25">
        <f t="shared" si="6"/>
        <v>1111</v>
      </c>
      <c r="P122" s="25">
        <f t="shared" si="6"/>
        <v>22</v>
      </c>
      <c r="Q122" s="25">
        <f t="shared" si="6"/>
        <v>27</v>
      </c>
      <c r="R122" s="25">
        <f t="shared" si="6"/>
        <v>105</v>
      </c>
      <c r="S122" s="25">
        <f t="shared" si="6"/>
        <v>245</v>
      </c>
      <c r="T122" s="25">
        <f t="shared" si="6"/>
        <v>19</v>
      </c>
      <c r="U122" s="25">
        <f t="shared" si="6"/>
        <v>135</v>
      </c>
      <c r="V122" s="25">
        <f t="shared" si="6"/>
        <v>8</v>
      </c>
      <c r="W122" s="25">
        <f t="shared" si="6"/>
        <v>21</v>
      </c>
      <c r="X122" s="25">
        <f t="shared" si="6"/>
        <v>0</v>
      </c>
      <c r="Y122" s="25">
        <f t="shared" si="6"/>
        <v>18</v>
      </c>
      <c r="Z122" s="25">
        <f t="shared" si="6"/>
        <v>15</v>
      </c>
      <c r="AA122" s="25">
        <f t="shared" si="6"/>
        <v>10</v>
      </c>
      <c r="AB122" s="25">
        <f t="shared" si="6"/>
        <v>0</v>
      </c>
      <c r="AC122" s="25">
        <f t="shared" si="6"/>
        <v>745</v>
      </c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>
        <f>SUM(AQ64:AQ121)</f>
        <v>2758</v>
      </c>
      <c r="AR122" s="25">
        <f>SUM(AR64:AR121)</f>
        <v>2561</v>
      </c>
      <c r="AS122" s="26"/>
    </row>
    <row r="123" spans="1:47" ht="15.75" thickBot="1" x14ac:dyDescent="0.3"/>
    <row r="124" spans="1:47" ht="18.75" x14ac:dyDescent="0.3">
      <c r="A124" s="2" t="s">
        <v>10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3"/>
      <c r="AT124" s="20" t="s">
        <v>13</v>
      </c>
    </row>
    <row r="125" spans="1:47" ht="18.75" x14ac:dyDescent="0.3">
      <c r="A125" s="5"/>
      <c r="B125" s="10" t="s">
        <v>3</v>
      </c>
      <c r="C125" s="10" t="s">
        <v>4</v>
      </c>
      <c r="D125" s="10" t="s">
        <v>3</v>
      </c>
      <c r="E125" s="10" t="s">
        <v>4</v>
      </c>
      <c r="F125" s="10" t="s">
        <v>3</v>
      </c>
      <c r="G125" s="10" t="s">
        <v>4</v>
      </c>
      <c r="H125" s="10" t="s">
        <v>3</v>
      </c>
      <c r="I125" s="10" t="s">
        <v>4</v>
      </c>
      <c r="J125" s="10" t="s">
        <v>3</v>
      </c>
      <c r="K125" s="10" t="s">
        <v>4</v>
      </c>
      <c r="L125" s="10" t="s">
        <v>3</v>
      </c>
      <c r="M125" s="10" t="s">
        <v>4</v>
      </c>
      <c r="N125" s="10" t="s">
        <v>3</v>
      </c>
      <c r="O125" s="10" t="s">
        <v>4</v>
      </c>
      <c r="P125" s="10" t="s">
        <v>3</v>
      </c>
      <c r="Q125" s="10" t="s">
        <v>4</v>
      </c>
      <c r="R125" s="10" t="s">
        <v>3</v>
      </c>
      <c r="S125" s="10" t="s">
        <v>4</v>
      </c>
      <c r="T125" s="10" t="s">
        <v>3</v>
      </c>
      <c r="U125" s="10" t="s">
        <v>4</v>
      </c>
      <c r="V125" s="10" t="s">
        <v>3</v>
      </c>
      <c r="W125" s="10" t="s">
        <v>4</v>
      </c>
      <c r="X125" s="10" t="s">
        <v>3</v>
      </c>
      <c r="Y125" s="10" t="s">
        <v>4</v>
      </c>
      <c r="Z125" s="10" t="s">
        <v>3</v>
      </c>
      <c r="AA125" s="10" t="s">
        <v>4</v>
      </c>
      <c r="AB125" s="10" t="s">
        <v>3</v>
      </c>
      <c r="AC125" s="10" t="s">
        <v>4</v>
      </c>
      <c r="AD125" s="10" t="s">
        <v>3</v>
      </c>
      <c r="AE125" s="10" t="s">
        <v>4</v>
      </c>
      <c r="AF125" s="10" t="s">
        <v>3</v>
      </c>
      <c r="AG125" s="10" t="s">
        <v>4</v>
      </c>
      <c r="AH125" s="10" t="s">
        <v>3</v>
      </c>
      <c r="AI125" s="10" t="s">
        <v>4</v>
      </c>
      <c r="AJ125" s="10" t="s">
        <v>3</v>
      </c>
      <c r="AK125" s="10" t="s">
        <v>4</v>
      </c>
      <c r="AL125" s="10" t="s">
        <v>3</v>
      </c>
      <c r="AM125" s="10" t="s">
        <v>4</v>
      </c>
      <c r="AN125" s="10" t="s">
        <v>3</v>
      </c>
      <c r="AO125" s="10" t="s">
        <v>4</v>
      </c>
      <c r="AP125" s="10"/>
      <c r="AQ125" s="10"/>
      <c r="AR125" s="10"/>
      <c r="AS125" s="11"/>
      <c r="AT125" s="21">
        <v>1</v>
      </c>
      <c r="AU125" t="s">
        <v>12</v>
      </c>
    </row>
    <row r="126" spans="1:47" x14ac:dyDescent="0.25">
      <c r="A126" s="14" t="s">
        <v>13</v>
      </c>
      <c r="B126" s="10">
        <v>1</v>
      </c>
      <c r="C126" s="10"/>
      <c r="D126" s="10">
        <v>2</v>
      </c>
      <c r="E126" s="10"/>
      <c r="F126" s="10">
        <v>3</v>
      </c>
      <c r="G126" s="10"/>
      <c r="H126" s="10">
        <v>4</v>
      </c>
      <c r="I126" s="10"/>
      <c r="J126" s="10">
        <v>5</v>
      </c>
      <c r="K126" s="10"/>
      <c r="L126" s="10">
        <v>6</v>
      </c>
      <c r="M126" s="10"/>
      <c r="N126" s="10">
        <v>7</v>
      </c>
      <c r="O126" s="10"/>
      <c r="P126" s="10">
        <v>8</v>
      </c>
      <c r="Q126" s="10"/>
      <c r="R126" s="10">
        <v>9</v>
      </c>
      <c r="S126" s="10"/>
      <c r="T126" s="10">
        <v>10</v>
      </c>
      <c r="U126" s="10"/>
      <c r="V126" s="10">
        <v>11</v>
      </c>
      <c r="W126" s="10"/>
      <c r="X126" s="10">
        <v>12</v>
      </c>
      <c r="Y126" s="10"/>
      <c r="Z126" s="10">
        <v>13</v>
      </c>
      <c r="AA126" s="10"/>
      <c r="AB126" s="10">
        <v>14</v>
      </c>
      <c r="AC126" s="10"/>
      <c r="AD126" s="10">
        <v>15</v>
      </c>
      <c r="AE126" s="10"/>
      <c r="AF126" s="10">
        <v>16</v>
      </c>
      <c r="AG126" s="10"/>
      <c r="AH126" s="10">
        <v>17</v>
      </c>
      <c r="AI126" s="10"/>
      <c r="AJ126" s="10">
        <v>18</v>
      </c>
      <c r="AK126" s="10"/>
      <c r="AL126" s="10">
        <v>19</v>
      </c>
      <c r="AM126" s="10"/>
      <c r="AN126" s="10">
        <v>20</v>
      </c>
      <c r="AO126" s="10"/>
      <c r="AP126" s="10"/>
      <c r="AQ126" s="10" t="s">
        <v>5</v>
      </c>
      <c r="AR126" s="10" t="s">
        <v>6</v>
      </c>
      <c r="AS126" s="11" t="s">
        <v>9</v>
      </c>
      <c r="AT126" s="21">
        <v>2</v>
      </c>
      <c r="AU126" t="s">
        <v>25</v>
      </c>
    </row>
    <row r="127" spans="1:47" x14ac:dyDescent="0.25">
      <c r="A127" s="29">
        <v>44023</v>
      </c>
      <c r="B127" s="31">
        <v>0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4</v>
      </c>
      <c r="AI127" s="31">
        <v>0</v>
      </c>
      <c r="AJ127" s="31">
        <v>0</v>
      </c>
      <c r="AK127" s="31">
        <v>0</v>
      </c>
      <c r="AL127" s="31">
        <v>0</v>
      </c>
      <c r="AM127" s="31">
        <v>0</v>
      </c>
      <c r="AN127" s="31">
        <v>0</v>
      </c>
      <c r="AO127" s="31">
        <v>0</v>
      </c>
      <c r="AP127" s="31"/>
      <c r="AQ127" s="31">
        <f>B127+D127+F127+H127+J127+L127+N127+P127+R127+T127+V127+X127+Z127+AB127+AD127+AF127+AH127+AJ127+AL127+AN127</f>
        <v>4</v>
      </c>
      <c r="AR127" s="31" t="s">
        <v>43</v>
      </c>
      <c r="AS127" s="11" t="s">
        <v>46</v>
      </c>
      <c r="AT127" s="22">
        <v>3</v>
      </c>
      <c r="AU127" t="s">
        <v>26</v>
      </c>
    </row>
    <row r="128" spans="1:47" x14ac:dyDescent="0.25">
      <c r="A128" s="29">
        <v>44024</v>
      </c>
      <c r="B128" s="31">
        <v>8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7</v>
      </c>
      <c r="AE128" s="31">
        <v>0</v>
      </c>
      <c r="AF128" s="31">
        <v>0</v>
      </c>
      <c r="AG128" s="31">
        <v>0</v>
      </c>
      <c r="AH128" s="31">
        <v>3</v>
      </c>
      <c r="AI128" s="31">
        <v>0</v>
      </c>
      <c r="AJ128" s="31">
        <v>0</v>
      </c>
      <c r="AK128" s="31">
        <v>0</v>
      </c>
      <c r="AL128" s="31">
        <v>2</v>
      </c>
      <c r="AM128" s="31">
        <v>0</v>
      </c>
      <c r="AN128" s="31">
        <v>0</v>
      </c>
      <c r="AO128" s="31">
        <v>0</v>
      </c>
      <c r="AP128" s="31"/>
      <c r="AQ128" s="31">
        <f t="shared" ref="AQ128:AQ181" si="7">B128+D128+F128+H128+J128+L128+N128+P128+R128+T128+V128+X128+Z128+AB128+AD128+AF128+AH128+AJ128+AL128+AN128</f>
        <v>20</v>
      </c>
      <c r="AR128" s="31" t="s">
        <v>43</v>
      </c>
      <c r="AS128" s="11" t="s">
        <v>46</v>
      </c>
      <c r="AT128" s="22">
        <v>4</v>
      </c>
      <c r="AU128" t="s">
        <v>27</v>
      </c>
    </row>
    <row r="129" spans="1:49" x14ac:dyDescent="0.25">
      <c r="A129" s="29">
        <v>44025</v>
      </c>
      <c r="B129" s="31">
        <v>25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14</v>
      </c>
      <c r="Q129" s="31">
        <v>0</v>
      </c>
      <c r="R129" s="31">
        <v>4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31">
        <v>0</v>
      </c>
      <c r="AN129" s="31">
        <v>0</v>
      </c>
      <c r="AO129" s="31">
        <v>0</v>
      </c>
      <c r="AP129" s="31"/>
      <c r="AQ129" s="31">
        <f t="shared" si="7"/>
        <v>43</v>
      </c>
      <c r="AR129" s="31" t="s">
        <v>43</v>
      </c>
      <c r="AS129" s="11" t="s">
        <v>46</v>
      </c>
      <c r="AT129" s="22">
        <v>5</v>
      </c>
      <c r="AU129" t="s">
        <v>28</v>
      </c>
    </row>
    <row r="130" spans="1:49" x14ac:dyDescent="0.25">
      <c r="A130" s="29">
        <v>44026</v>
      </c>
      <c r="B130" s="31">
        <v>22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4</v>
      </c>
      <c r="S130" s="31">
        <v>0</v>
      </c>
      <c r="T130" s="31">
        <v>0</v>
      </c>
      <c r="U130" s="31">
        <v>0</v>
      </c>
      <c r="V130" s="31">
        <v>8</v>
      </c>
      <c r="W130" s="31">
        <v>0</v>
      </c>
      <c r="X130" s="31">
        <v>2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9</v>
      </c>
      <c r="AI130" s="31">
        <v>0</v>
      </c>
      <c r="AJ130" s="31">
        <v>0</v>
      </c>
      <c r="AK130" s="31">
        <v>0</v>
      </c>
      <c r="AL130" s="31">
        <v>0</v>
      </c>
      <c r="AM130" s="31">
        <v>0</v>
      </c>
      <c r="AN130" s="31">
        <v>0</v>
      </c>
      <c r="AO130" s="31">
        <v>0</v>
      </c>
      <c r="AP130" s="31"/>
      <c r="AQ130" s="31">
        <f t="shared" si="7"/>
        <v>45</v>
      </c>
      <c r="AR130" s="31" t="s">
        <v>43</v>
      </c>
      <c r="AS130" s="11" t="s">
        <v>46</v>
      </c>
      <c r="AT130" s="22">
        <v>6</v>
      </c>
      <c r="AU130" t="s">
        <v>29</v>
      </c>
    </row>
    <row r="131" spans="1:49" x14ac:dyDescent="0.25">
      <c r="A131" s="29">
        <v>44027</v>
      </c>
      <c r="B131" s="31">
        <v>23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2</v>
      </c>
      <c r="O131" s="31">
        <v>0</v>
      </c>
      <c r="P131" s="31">
        <v>0</v>
      </c>
      <c r="Q131" s="31">
        <v>0</v>
      </c>
      <c r="R131" s="31">
        <v>5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2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2</v>
      </c>
      <c r="AK131" s="31">
        <v>0</v>
      </c>
      <c r="AL131" s="31">
        <v>0</v>
      </c>
      <c r="AM131" s="31">
        <v>0</v>
      </c>
      <c r="AN131" s="31">
        <v>0</v>
      </c>
      <c r="AO131" s="31">
        <v>0</v>
      </c>
      <c r="AP131" s="31"/>
      <c r="AQ131" s="31">
        <f t="shared" si="7"/>
        <v>34</v>
      </c>
      <c r="AR131" s="31" t="s">
        <v>43</v>
      </c>
      <c r="AS131" s="11" t="s">
        <v>46</v>
      </c>
      <c r="AT131" s="22">
        <v>7</v>
      </c>
      <c r="AU131" t="s">
        <v>30</v>
      </c>
    </row>
    <row r="132" spans="1:49" x14ac:dyDescent="0.25">
      <c r="A132" s="29">
        <v>44028</v>
      </c>
      <c r="B132" s="31">
        <v>10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6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2</v>
      </c>
      <c r="AK132" s="31">
        <v>0</v>
      </c>
      <c r="AL132" s="31">
        <v>0</v>
      </c>
      <c r="AM132" s="31">
        <v>0</v>
      </c>
      <c r="AN132" s="31">
        <v>0</v>
      </c>
      <c r="AO132" s="31">
        <v>0</v>
      </c>
      <c r="AP132" s="31"/>
      <c r="AQ132" s="31">
        <f t="shared" si="7"/>
        <v>19</v>
      </c>
      <c r="AR132" s="31" t="s">
        <v>43</v>
      </c>
      <c r="AS132" s="11" t="s">
        <v>46</v>
      </c>
      <c r="AT132" s="21">
        <v>8</v>
      </c>
      <c r="AU132" t="s">
        <v>31</v>
      </c>
    </row>
    <row r="133" spans="1:49" x14ac:dyDescent="0.25">
      <c r="A133" s="17">
        <v>44029</v>
      </c>
      <c r="B133" s="16">
        <v>11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1</v>
      </c>
      <c r="O133" s="16">
        <v>0</v>
      </c>
      <c r="P133" s="16"/>
      <c r="Q133" s="16">
        <v>1</v>
      </c>
      <c r="R133" s="16">
        <v>0</v>
      </c>
      <c r="S133" s="16">
        <v>2</v>
      </c>
      <c r="T133" s="16">
        <v>4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19</v>
      </c>
      <c r="AI133" s="16">
        <v>0</v>
      </c>
      <c r="AJ133" s="16">
        <v>0</v>
      </c>
      <c r="AK133" s="16">
        <v>4</v>
      </c>
      <c r="AL133" s="16">
        <v>4</v>
      </c>
      <c r="AM133" s="16">
        <v>0</v>
      </c>
      <c r="AN133" s="16">
        <v>0</v>
      </c>
      <c r="AO133" s="16">
        <v>34</v>
      </c>
      <c r="AP133" s="16"/>
      <c r="AQ133" s="16">
        <f t="shared" si="7"/>
        <v>39</v>
      </c>
      <c r="AR133" s="16">
        <f>C133+E133+G133+I133+K133+M133+O133+Q133+S133+U133+W133+Y133+AA133+AC133+AE133+AG133+AI133+AK133+AM133+AO133</f>
        <v>41</v>
      </c>
      <c r="AS133" s="11"/>
      <c r="AT133" s="21">
        <v>9</v>
      </c>
      <c r="AU133" s="19" t="s">
        <v>32</v>
      </c>
      <c r="AV133" s="19"/>
    </row>
    <row r="134" spans="1:49" s="19" customFormat="1" x14ac:dyDescent="0.25">
      <c r="A134" s="17">
        <v>44030</v>
      </c>
      <c r="B134" s="16">
        <v>23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2</v>
      </c>
      <c r="O134" s="16">
        <v>0</v>
      </c>
      <c r="P134" s="16">
        <v>0</v>
      </c>
      <c r="Q134" s="16">
        <v>0</v>
      </c>
      <c r="R134" s="16">
        <v>3</v>
      </c>
      <c r="S134" s="16">
        <v>13</v>
      </c>
      <c r="T134" s="16">
        <v>0</v>
      </c>
      <c r="U134" s="16">
        <v>0</v>
      </c>
      <c r="V134" s="16">
        <v>2</v>
      </c>
      <c r="W134" s="16">
        <v>2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3</v>
      </c>
      <c r="AJ134" s="16">
        <v>7</v>
      </c>
      <c r="AK134" s="16">
        <v>0</v>
      </c>
      <c r="AL134" s="16">
        <v>0</v>
      </c>
      <c r="AM134" s="16">
        <v>0</v>
      </c>
      <c r="AN134" s="16">
        <v>0</v>
      </c>
      <c r="AO134" s="16">
        <v>19</v>
      </c>
      <c r="AP134" s="16"/>
      <c r="AQ134" s="16">
        <f t="shared" si="7"/>
        <v>37</v>
      </c>
      <c r="AR134" s="16">
        <f>C134+E134+G134+I134+K134+M134+O134+Q134+S134+U134+W134+Y134+AA134+AC134+AE134+AG134+AI134+AK134+AM134+AO134</f>
        <v>37</v>
      </c>
      <c r="AS134" s="18"/>
      <c r="AT134" s="22">
        <v>10</v>
      </c>
      <c r="AU134" s="19" t="s">
        <v>33</v>
      </c>
      <c r="AW134"/>
    </row>
    <row r="135" spans="1:49" s="19" customFormat="1" x14ac:dyDescent="0.25">
      <c r="A135" s="17">
        <v>44031</v>
      </c>
      <c r="B135" s="16">
        <v>4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2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5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1</v>
      </c>
      <c r="AI135" s="16">
        <v>0</v>
      </c>
      <c r="AJ135" s="16">
        <v>9</v>
      </c>
      <c r="AK135" s="16">
        <v>0</v>
      </c>
      <c r="AL135" s="16">
        <v>0</v>
      </c>
      <c r="AM135" s="16">
        <v>0</v>
      </c>
      <c r="AN135" s="16">
        <v>0</v>
      </c>
      <c r="AO135" s="16">
        <v>21</v>
      </c>
      <c r="AP135" s="16"/>
      <c r="AQ135" s="16">
        <f t="shared" si="7"/>
        <v>21</v>
      </c>
      <c r="AR135" s="16">
        <f t="shared" ref="AR135:AR181" si="8">C135+E135+G135+I135+K135+M135+O135+Q135+S135+U135+W135+Y135+AA135+AC135+AE135+AG135+AI135+AK135+AM135+AO135</f>
        <v>21</v>
      </c>
      <c r="AS135" s="18"/>
      <c r="AT135" s="22">
        <v>11</v>
      </c>
      <c r="AU135" s="19" t="s">
        <v>34</v>
      </c>
    </row>
    <row r="136" spans="1:49" s="19" customFormat="1" x14ac:dyDescent="0.25">
      <c r="A136" s="17">
        <v>44032</v>
      </c>
      <c r="B136" s="16">
        <v>7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5</v>
      </c>
      <c r="S136" s="16">
        <v>5</v>
      </c>
      <c r="T136" s="16">
        <v>0</v>
      </c>
      <c r="U136" s="16">
        <v>0</v>
      </c>
      <c r="V136" s="16">
        <v>5</v>
      </c>
      <c r="W136" s="16">
        <v>5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6</v>
      </c>
      <c r="AE136" s="16">
        <v>2</v>
      </c>
      <c r="AF136" s="16">
        <v>0</v>
      </c>
      <c r="AG136" s="16">
        <v>0</v>
      </c>
      <c r="AH136" s="16">
        <v>0</v>
      </c>
      <c r="AI136" s="16">
        <v>0</v>
      </c>
      <c r="AJ136" s="16">
        <v>2</v>
      </c>
      <c r="AK136" s="16">
        <v>0</v>
      </c>
      <c r="AL136" s="16">
        <v>0</v>
      </c>
      <c r="AM136" s="16">
        <v>0</v>
      </c>
      <c r="AN136" s="16">
        <v>0</v>
      </c>
      <c r="AO136" s="16">
        <v>13</v>
      </c>
      <c r="AP136" s="16"/>
      <c r="AQ136" s="16">
        <f t="shared" si="7"/>
        <v>25</v>
      </c>
      <c r="AR136" s="16">
        <f t="shared" si="8"/>
        <v>25</v>
      </c>
      <c r="AS136" s="18" t="s">
        <v>11</v>
      </c>
      <c r="AT136" s="22">
        <v>12</v>
      </c>
      <c r="AU136" s="19" t="s">
        <v>35</v>
      </c>
    </row>
    <row r="137" spans="1:49" s="19" customFormat="1" x14ac:dyDescent="0.25">
      <c r="A137" s="17">
        <v>44033</v>
      </c>
      <c r="B137" s="16">
        <v>4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4</v>
      </c>
      <c r="L137" s="16">
        <v>0</v>
      </c>
      <c r="M137" s="16">
        <v>0</v>
      </c>
      <c r="N137" s="16">
        <v>0</v>
      </c>
      <c r="O137" s="16">
        <v>0</v>
      </c>
      <c r="P137" s="16">
        <v>6</v>
      </c>
      <c r="Q137" s="16">
        <v>0</v>
      </c>
      <c r="R137" s="16">
        <v>3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2</v>
      </c>
      <c r="AI137" s="16">
        <v>0</v>
      </c>
      <c r="AJ137" s="16">
        <v>3</v>
      </c>
      <c r="AK137" s="16">
        <v>0</v>
      </c>
      <c r="AL137" s="16">
        <v>0</v>
      </c>
      <c r="AM137" s="16">
        <v>0</v>
      </c>
      <c r="AN137" s="16">
        <v>0</v>
      </c>
      <c r="AO137" s="16">
        <v>14</v>
      </c>
      <c r="AP137" s="16"/>
      <c r="AQ137" s="16">
        <f t="shared" si="7"/>
        <v>18</v>
      </c>
      <c r="AR137" s="16">
        <f t="shared" si="8"/>
        <v>18</v>
      </c>
      <c r="AS137" s="18" t="s">
        <v>11</v>
      </c>
      <c r="AT137" s="22">
        <v>13</v>
      </c>
      <c r="AU137" t="s">
        <v>36</v>
      </c>
      <c r="AV137"/>
    </row>
    <row r="138" spans="1:49" x14ac:dyDescent="0.25">
      <c r="A138" s="17">
        <v>44034</v>
      </c>
      <c r="B138" s="16">
        <v>13</v>
      </c>
      <c r="C138" s="16">
        <v>0</v>
      </c>
      <c r="D138" s="16">
        <v>0</v>
      </c>
      <c r="E138" s="16">
        <v>1</v>
      </c>
      <c r="F138" s="16">
        <v>0</v>
      </c>
      <c r="G138" s="16">
        <v>0</v>
      </c>
      <c r="H138" s="16">
        <v>0</v>
      </c>
      <c r="I138" s="16">
        <v>0</v>
      </c>
      <c r="J138" s="16">
        <v>2</v>
      </c>
      <c r="K138" s="16">
        <v>2</v>
      </c>
      <c r="L138" s="16">
        <v>0</v>
      </c>
      <c r="M138" s="16">
        <v>0</v>
      </c>
      <c r="N138" s="16">
        <v>0</v>
      </c>
      <c r="O138" s="16">
        <v>0</v>
      </c>
      <c r="P138" s="16">
        <v>4</v>
      </c>
      <c r="Q138" s="16">
        <v>0</v>
      </c>
      <c r="R138" s="16">
        <v>4</v>
      </c>
      <c r="S138" s="16">
        <v>3</v>
      </c>
      <c r="T138" s="16">
        <v>0</v>
      </c>
      <c r="U138" s="16">
        <v>3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2</v>
      </c>
      <c r="AB138" s="16">
        <v>0</v>
      </c>
      <c r="AC138" s="16">
        <v>2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10</v>
      </c>
      <c r="AP138" s="16"/>
      <c r="AQ138" s="16">
        <f t="shared" si="7"/>
        <v>23</v>
      </c>
      <c r="AR138" s="16">
        <f t="shared" si="8"/>
        <v>23</v>
      </c>
      <c r="AS138" s="11" t="s">
        <v>11</v>
      </c>
      <c r="AT138" s="22">
        <v>14</v>
      </c>
      <c r="AU138" s="19" t="s">
        <v>37</v>
      </c>
      <c r="AV138" s="19"/>
      <c r="AW138" s="19"/>
    </row>
    <row r="139" spans="1:49" s="19" customFormat="1" x14ac:dyDescent="0.25">
      <c r="A139" s="17">
        <v>44035</v>
      </c>
      <c r="B139" s="16">
        <v>13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5</v>
      </c>
      <c r="P139" s="16">
        <v>0</v>
      </c>
      <c r="Q139" s="16">
        <v>0</v>
      </c>
      <c r="R139" s="16">
        <v>2</v>
      </c>
      <c r="S139" s="16">
        <v>2</v>
      </c>
      <c r="T139" s="16">
        <v>0</v>
      </c>
      <c r="U139" s="16">
        <v>0</v>
      </c>
      <c r="V139" s="16">
        <v>1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10</v>
      </c>
      <c r="AC139" s="16">
        <v>2</v>
      </c>
      <c r="AD139" s="16">
        <v>0</v>
      </c>
      <c r="AE139" s="16">
        <v>5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2</v>
      </c>
      <c r="AL139" s="16">
        <v>0</v>
      </c>
      <c r="AM139" s="16">
        <v>0</v>
      </c>
      <c r="AN139" s="16">
        <v>0</v>
      </c>
      <c r="AO139" s="16">
        <v>10</v>
      </c>
      <c r="AP139" s="16"/>
      <c r="AQ139" s="16">
        <f t="shared" si="7"/>
        <v>26</v>
      </c>
      <c r="AR139" s="16">
        <f t="shared" si="8"/>
        <v>26</v>
      </c>
      <c r="AS139" s="18"/>
      <c r="AT139" s="21">
        <v>15</v>
      </c>
      <c r="AU139" t="s">
        <v>38</v>
      </c>
      <c r="AV139"/>
      <c r="AW139"/>
    </row>
    <row r="140" spans="1:49" x14ac:dyDescent="0.25">
      <c r="A140" s="17">
        <v>44036</v>
      </c>
      <c r="B140" s="16">
        <v>13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2</v>
      </c>
      <c r="J140" s="16">
        <v>2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6</v>
      </c>
      <c r="V140" s="16">
        <v>6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4</v>
      </c>
      <c r="AC140" s="16">
        <v>0</v>
      </c>
      <c r="AD140" s="16">
        <v>0</v>
      </c>
      <c r="AE140" s="16">
        <v>4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13</v>
      </c>
      <c r="AP140" s="16"/>
      <c r="AQ140" s="16">
        <f t="shared" si="7"/>
        <v>25</v>
      </c>
      <c r="AR140" s="16">
        <f t="shared" si="8"/>
        <v>25</v>
      </c>
      <c r="AS140" s="11" t="s">
        <v>11</v>
      </c>
      <c r="AT140" s="21">
        <v>16</v>
      </c>
      <c r="AU140" t="s">
        <v>39</v>
      </c>
      <c r="AW140" s="19"/>
    </row>
    <row r="141" spans="1:49" x14ac:dyDescent="0.25">
      <c r="A141" s="17">
        <v>44037</v>
      </c>
      <c r="B141" s="16">
        <v>0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5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5</v>
      </c>
      <c r="AP141" s="16"/>
      <c r="AQ141" s="16">
        <f t="shared" si="7"/>
        <v>5</v>
      </c>
      <c r="AR141" s="16">
        <f t="shared" si="8"/>
        <v>5</v>
      </c>
      <c r="AS141" s="11" t="s">
        <v>11</v>
      </c>
      <c r="AT141" s="22">
        <v>17</v>
      </c>
      <c r="AU141" t="s">
        <v>40</v>
      </c>
    </row>
    <row r="142" spans="1:49" x14ac:dyDescent="0.25">
      <c r="A142" s="17">
        <v>44038</v>
      </c>
      <c r="B142" s="16">
        <v>6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4</v>
      </c>
      <c r="R142" s="16">
        <v>0</v>
      </c>
      <c r="S142" s="16">
        <v>2</v>
      </c>
      <c r="T142" s="16">
        <v>0</v>
      </c>
      <c r="U142" s="16">
        <v>0</v>
      </c>
      <c r="V142" s="16">
        <v>0</v>
      </c>
      <c r="W142" s="16">
        <v>0</v>
      </c>
      <c r="X142" s="16">
        <v>2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2</v>
      </c>
      <c r="AP142" s="16"/>
      <c r="AQ142" s="16">
        <f t="shared" si="7"/>
        <v>8</v>
      </c>
      <c r="AR142" s="16">
        <f t="shared" si="8"/>
        <v>8</v>
      </c>
      <c r="AS142" s="11" t="s">
        <v>11</v>
      </c>
      <c r="AT142" s="22">
        <v>18</v>
      </c>
      <c r="AU142" t="s">
        <v>42</v>
      </c>
    </row>
    <row r="143" spans="1:49" x14ac:dyDescent="0.25">
      <c r="A143" s="17">
        <v>44039</v>
      </c>
      <c r="B143" s="16">
        <v>2</v>
      </c>
      <c r="C143" s="16">
        <v>0</v>
      </c>
      <c r="D143" s="16">
        <v>0</v>
      </c>
      <c r="E143" s="16">
        <v>0</v>
      </c>
      <c r="F143" s="16">
        <v>0</v>
      </c>
      <c r="G143" s="16">
        <v>2</v>
      </c>
      <c r="H143" s="16">
        <v>0</v>
      </c>
      <c r="I143" s="16">
        <v>0</v>
      </c>
      <c r="J143" s="16">
        <v>6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5</v>
      </c>
      <c r="AP143" s="16"/>
      <c r="AQ143" s="16">
        <f t="shared" si="7"/>
        <v>8</v>
      </c>
      <c r="AR143" s="16">
        <f t="shared" si="8"/>
        <v>8</v>
      </c>
      <c r="AS143" s="11" t="s">
        <v>11</v>
      </c>
      <c r="AT143" s="22">
        <v>19</v>
      </c>
      <c r="AU143" t="s">
        <v>41</v>
      </c>
    </row>
    <row r="144" spans="1:49" x14ac:dyDescent="0.25">
      <c r="A144" s="17">
        <v>44040</v>
      </c>
      <c r="B144" s="16">
        <v>9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6</v>
      </c>
      <c r="K144" s="16">
        <v>0</v>
      </c>
      <c r="L144" s="16">
        <v>0</v>
      </c>
      <c r="M144" s="16">
        <v>0</v>
      </c>
      <c r="N144" s="16">
        <v>0</v>
      </c>
      <c r="O144" s="16">
        <v>2</v>
      </c>
      <c r="P144" s="16">
        <v>0</v>
      </c>
      <c r="Q144" s="16">
        <v>2</v>
      </c>
      <c r="R144" s="16">
        <v>0</v>
      </c>
      <c r="S144" s="16">
        <v>2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1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8</v>
      </c>
      <c r="AP144" s="16"/>
      <c r="AQ144" s="16">
        <f t="shared" si="7"/>
        <v>15</v>
      </c>
      <c r="AR144" s="16">
        <f t="shared" si="8"/>
        <v>15</v>
      </c>
      <c r="AS144" s="11"/>
      <c r="AT144" s="22">
        <v>20</v>
      </c>
      <c r="AU144" t="s">
        <v>12</v>
      </c>
    </row>
    <row r="145" spans="1:46" x14ac:dyDescent="0.25">
      <c r="A145" s="17">
        <v>44041</v>
      </c>
      <c r="B145" s="16">
        <v>16</v>
      </c>
      <c r="C145" s="16">
        <v>0</v>
      </c>
      <c r="D145" s="16">
        <v>0</v>
      </c>
      <c r="E145" s="16">
        <v>0</v>
      </c>
      <c r="F145" s="16">
        <v>0</v>
      </c>
      <c r="G145" s="16">
        <v>1</v>
      </c>
      <c r="H145" s="16">
        <v>0</v>
      </c>
      <c r="I145" s="16">
        <v>0</v>
      </c>
      <c r="J145" s="16">
        <v>6</v>
      </c>
      <c r="K145" s="16">
        <v>5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3</v>
      </c>
      <c r="R145" s="16">
        <v>0</v>
      </c>
      <c r="S145" s="16">
        <v>3</v>
      </c>
      <c r="T145" s="16">
        <v>0</v>
      </c>
      <c r="U145" s="16">
        <v>0</v>
      </c>
      <c r="V145" s="16">
        <v>6</v>
      </c>
      <c r="W145" s="16">
        <v>3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13</v>
      </c>
      <c r="AP145" s="16"/>
      <c r="AQ145" s="16">
        <f t="shared" si="7"/>
        <v>28</v>
      </c>
      <c r="AR145" s="16">
        <f t="shared" si="8"/>
        <v>28</v>
      </c>
      <c r="AS145" s="11" t="s">
        <v>11</v>
      </c>
      <c r="AT145" s="22"/>
    </row>
    <row r="146" spans="1:46" x14ac:dyDescent="0.25">
      <c r="A146" s="17">
        <v>44042</v>
      </c>
      <c r="B146" s="16">
        <v>12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14</v>
      </c>
      <c r="S146" s="16">
        <v>12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4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1</v>
      </c>
      <c r="AK146" s="16">
        <v>0</v>
      </c>
      <c r="AL146" s="16">
        <v>0</v>
      </c>
      <c r="AM146" s="16">
        <v>0</v>
      </c>
      <c r="AN146" s="16">
        <v>0</v>
      </c>
      <c r="AO146" s="16">
        <v>19</v>
      </c>
      <c r="AP146" s="16"/>
      <c r="AQ146" s="16">
        <f t="shared" si="7"/>
        <v>31</v>
      </c>
      <c r="AR146" s="16">
        <f t="shared" si="8"/>
        <v>31</v>
      </c>
      <c r="AS146" s="11"/>
      <c r="AT146" s="22"/>
    </row>
    <row r="147" spans="1:46" x14ac:dyDescent="0.25">
      <c r="A147" s="17">
        <v>44043</v>
      </c>
      <c r="B147" s="16">
        <v>4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9</v>
      </c>
      <c r="Q147" s="16">
        <v>4</v>
      </c>
      <c r="R147" s="16">
        <v>4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11</v>
      </c>
      <c r="AK147" s="16">
        <v>4</v>
      </c>
      <c r="AL147" s="16">
        <v>0</v>
      </c>
      <c r="AM147" s="16">
        <v>0</v>
      </c>
      <c r="AN147" s="16">
        <v>0</v>
      </c>
      <c r="AO147" s="16">
        <v>14</v>
      </c>
      <c r="AP147" s="16"/>
      <c r="AQ147" s="16">
        <f t="shared" si="7"/>
        <v>28</v>
      </c>
      <c r="AR147" s="16">
        <f t="shared" si="8"/>
        <v>22</v>
      </c>
      <c r="AS147" s="11"/>
    </row>
    <row r="148" spans="1:46" x14ac:dyDescent="0.25">
      <c r="A148" s="17">
        <v>44044</v>
      </c>
      <c r="B148" s="16">
        <v>7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3</v>
      </c>
      <c r="O148" s="16">
        <v>4</v>
      </c>
      <c r="P148" s="16">
        <v>4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11</v>
      </c>
      <c r="AP148" s="16"/>
      <c r="AQ148" s="16">
        <f t="shared" si="7"/>
        <v>14</v>
      </c>
      <c r="AR148" s="16">
        <f t="shared" si="8"/>
        <v>15</v>
      </c>
      <c r="AS148" s="11" t="s">
        <v>11</v>
      </c>
    </row>
    <row r="149" spans="1:46" s="19" customFormat="1" x14ac:dyDescent="0.25">
      <c r="A149" s="17">
        <v>44045</v>
      </c>
      <c r="B149" s="16">
        <v>2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3</v>
      </c>
      <c r="S149" s="16">
        <v>0</v>
      </c>
      <c r="T149" s="16">
        <v>2</v>
      </c>
      <c r="U149" s="16">
        <v>0</v>
      </c>
      <c r="V149" s="16">
        <v>0</v>
      </c>
      <c r="W149" s="16">
        <v>0</v>
      </c>
      <c r="X149" s="16">
        <v>0</v>
      </c>
      <c r="Y149" s="16">
        <v>2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5</v>
      </c>
      <c r="AP149" s="16"/>
      <c r="AQ149" s="16">
        <f t="shared" si="7"/>
        <v>7</v>
      </c>
      <c r="AR149" s="16">
        <f t="shared" si="8"/>
        <v>7</v>
      </c>
      <c r="AS149" s="18"/>
    </row>
    <row r="150" spans="1:46" x14ac:dyDescent="0.25">
      <c r="A150" s="17">
        <v>44046</v>
      </c>
      <c r="B150" s="16">
        <v>3</v>
      </c>
      <c r="C150" s="16">
        <v>0</v>
      </c>
      <c r="D150" s="16">
        <v>4</v>
      </c>
      <c r="E150" s="16">
        <v>3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4</v>
      </c>
      <c r="AP150" s="16"/>
      <c r="AQ150" s="16">
        <f t="shared" si="7"/>
        <v>7</v>
      </c>
      <c r="AR150" s="16">
        <f t="shared" si="8"/>
        <v>7</v>
      </c>
      <c r="AS150" s="11"/>
    </row>
    <row r="151" spans="1:46" x14ac:dyDescent="0.25">
      <c r="A151" s="17">
        <v>44047</v>
      </c>
      <c r="B151" s="16">
        <v>12</v>
      </c>
      <c r="C151" s="16">
        <v>0</v>
      </c>
      <c r="D151" s="16">
        <v>3</v>
      </c>
      <c r="E151" s="16">
        <v>1</v>
      </c>
      <c r="F151" s="16">
        <v>4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5</v>
      </c>
      <c r="N151" s="16">
        <v>0</v>
      </c>
      <c r="O151" s="16">
        <v>0</v>
      </c>
      <c r="P151" s="16">
        <v>0</v>
      </c>
      <c r="Q151" s="16">
        <v>0</v>
      </c>
      <c r="R151" s="16">
        <v>6</v>
      </c>
      <c r="S151" s="16">
        <v>6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6</v>
      </c>
      <c r="AC151" s="16">
        <v>6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6</v>
      </c>
      <c r="AK151" s="16">
        <v>6</v>
      </c>
      <c r="AL151" s="16">
        <v>0</v>
      </c>
      <c r="AM151" s="16">
        <v>0</v>
      </c>
      <c r="AN151" s="16">
        <v>0</v>
      </c>
      <c r="AO151" s="16">
        <v>13</v>
      </c>
      <c r="AP151" s="16"/>
      <c r="AQ151" s="16">
        <f t="shared" si="7"/>
        <v>37</v>
      </c>
      <c r="AR151" s="16">
        <f t="shared" si="8"/>
        <v>37</v>
      </c>
      <c r="AS151" s="11" t="s">
        <v>11</v>
      </c>
    </row>
    <row r="152" spans="1:46" x14ac:dyDescent="0.25">
      <c r="A152" s="17">
        <v>44048</v>
      </c>
      <c r="B152" s="16">
        <v>17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2</v>
      </c>
      <c r="K152" s="16">
        <v>2</v>
      </c>
      <c r="L152" s="16">
        <v>7</v>
      </c>
      <c r="M152" s="16">
        <v>3</v>
      </c>
      <c r="N152" s="16">
        <v>2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2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7</v>
      </c>
      <c r="AI152" s="16">
        <v>0</v>
      </c>
      <c r="AJ152" s="16">
        <v>2</v>
      </c>
      <c r="AK152" s="16">
        <v>2</v>
      </c>
      <c r="AL152" s="16">
        <v>0</v>
      </c>
      <c r="AM152" s="16">
        <v>0</v>
      </c>
      <c r="AN152" s="16">
        <v>0</v>
      </c>
      <c r="AO152" s="16">
        <v>28</v>
      </c>
      <c r="AP152" s="16"/>
      <c r="AQ152" s="16">
        <f t="shared" si="7"/>
        <v>37</v>
      </c>
      <c r="AR152" s="16">
        <f t="shared" si="8"/>
        <v>37</v>
      </c>
      <c r="AS152" s="11" t="s">
        <v>11</v>
      </c>
    </row>
    <row r="153" spans="1:46" x14ac:dyDescent="0.25">
      <c r="A153" s="17">
        <v>44049</v>
      </c>
      <c r="B153" s="16">
        <v>9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4</v>
      </c>
      <c r="P153" s="16">
        <v>4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2</v>
      </c>
      <c r="Z153" s="16">
        <v>2</v>
      </c>
      <c r="AA153" s="16">
        <v>2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0</v>
      </c>
      <c r="AI153" s="16">
        <v>0</v>
      </c>
      <c r="AJ153" s="16">
        <v>0</v>
      </c>
      <c r="AK153" s="16">
        <v>0</v>
      </c>
      <c r="AL153" s="16">
        <v>0</v>
      </c>
      <c r="AM153" s="16">
        <v>2</v>
      </c>
      <c r="AN153" s="16">
        <v>0</v>
      </c>
      <c r="AO153" s="16">
        <v>5</v>
      </c>
      <c r="AP153" s="16"/>
      <c r="AQ153" s="16">
        <f t="shared" si="7"/>
        <v>15</v>
      </c>
      <c r="AR153" s="16">
        <f t="shared" si="8"/>
        <v>15</v>
      </c>
      <c r="AS153" s="11" t="s">
        <v>11</v>
      </c>
    </row>
    <row r="154" spans="1:46" x14ac:dyDescent="0.25">
      <c r="A154" s="17">
        <v>44050</v>
      </c>
      <c r="B154" s="16">
        <v>13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3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11</v>
      </c>
      <c r="R154" s="16">
        <v>8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3</v>
      </c>
      <c r="Y154" s="16">
        <v>0</v>
      </c>
      <c r="Z154" s="16">
        <v>0</v>
      </c>
      <c r="AA154" s="16">
        <v>0</v>
      </c>
      <c r="AB154" s="16">
        <v>5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  <c r="AI154" s="16">
        <v>2</v>
      </c>
      <c r="AJ154" s="16">
        <v>0</v>
      </c>
      <c r="AK154" s="16">
        <v>0</v>
      </c>
      <c r="AL154" s="16">
        <v>0</v>
      </c>
      <c r="AM154" s="16">
        <v>0</v>
      </c>
      <c r="AN154" s="16">
        <v>0</v>
      </c>
      <c r="AO154" s="16">
        <v>13</v>
      </c>
      <c r="AP154" s="16"/>
      <c r="AQ154" s="16">
        <f t="shared" si="7"/>
        <v>29</v>
      </c>
      <c r="AR154" s="16">
        <f t="shared" si="8"/>
        <v>29</v>
      </c>
      <c r="AS154" s="11" t="s">
        <v>11</v>
      </c>
    </row>
    <row r="155" spans="1:46" x14ac:dyDescent="0.25">
      <c r="A155" s="17">
        <v>44051</v>
      </c>
      <c r="B155" s="16">
        <v>12</v>
      </c>
      <c r="C155" s="16">
        <v>0</v>
      </c>
      <c r="D155" s="16">
        <v>2</v>
      </c>
      <c r="E155" s="16">
        <v>0</v>
      </c>
      <c r="F155" s="16">
        <v>2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5</v>
      </c>
      <c r="X155" s="16">
        <v>0</v>
      </c>
      <c r="Y155" s="16">
        <v>4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0</v>
      </c>
      <c r="AL155" s="16">
        <v>0</v>
      </c>
      <c r="AM155" s="16">
        <v>0</v>
      </c>
      <c r="AN155" s="16">
        <v>0</v>
      </c>
      <c r="AO155" s="16">
        <v>7</v>
      </c>
      <c r="AP155" s="16"/>
      <c r="AQ155" s="16">
        <f t="shared" si="7"/>
        <v>16</v>
      </c>
      <c r="AR155" s="16">
        <f t="shared" si="8"/>
        <v>16</v>
      </c>
      <c r="AS155" s="11"/>
    </row>
    <row r="156" spans="1:46" s="19" customFormat="1" x14ac:dyDescent="0.25">
      <c r="A156" s="17">
        <v>44052</v>
      </c>
      <c r="B156" s="16">
        <v>10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3</v>
      </c>
      <c r="M156" s="16">
        <v>0</v>
      </c>
      <c r="N156" s="16">
        <v>0</v>
      </c>
      <c r="O156" s="16">
        <v>0</v>
      </c>
      <c r="P156" s="16">
        <v>4</v>
      </c>
      <c r="Q156" s="16">
        <v>3</v>
      </c>
      <c r="R156" s="16">
        <v>2</v>
      </c>
      <c r="S156" s="16">
        <v>0</v>
      </c>
      <c r="T156" s="16">
        <v>3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6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  <c r="AI156" s="16">
        <v>0</v>
      </c>
      <c r="AJ156" s="16">
        <v>0</v>
      </c>
      <c r="AK156" s="16">
        <v>0</v>
      </c>
      <c r="AL156" s="16">
        <v>0</v>
      </c>
      <c r="AM156" s="16">
        <v>0</v>
      </c>
      <c r="AN156" s="16">
        <v>0</v>
      </c>
      <c r="AO156" s="16">
        <v>13</v>
      </c>
      <c r="AP156" s="16"/>
      <c r="AQ156" s="16">
        <f t="shared" si="7"/>
        <v>22</v>
      </c>
      <c r="AR156" s="16">
        <f t="shared" si="8"/>
        <v>22</v>
      </c>
      <c r="AS156" s="18" t="s">
        <v>11</v>
      </c>
    </row>
    <row r="157" spans="1:46" x14ac:dyDescent="0.25">
      <c r="A157" s="17">
        <v>44053</v>
      </c>
      <c r="B157" s="16">
        <v>7</v>
      </c>
      <c r="C157" s="16">
        <v>0</v>
      </c>
      <c r="D157" s="16">
        <v>0</v>
      </c>
      <c r="E157" s="16">
        <v>0</v>
      </c>
      <c r="F157" s="16">
        <v>2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3</v>
      </c>
      <c r="S157" s="16">
        <v>3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2</v>
      </c>
      <c r="AA157" s="16">
        <v>2</v>
      </c>
      <c r="AB157" s="16">
        <v>0</v>
      </c>
      <c r="AC157" s="16">
        <v>0</v>
      </c>
      <c r="AD157" s="16">
        <v>0</v>
      </c>
      <c r="AE157" s="16">
        <v>6</v>
      </c>
      <c r="AF157" s="16">
        <v>0</v>
      </c>
      <c r="AG157" s="16">
        <v>0</v>
      </c>
      <c r="AH157" s="16">
        <v>0</v>
      </c>
      <c r="AI157" s="16">
        <v>0</v>
      </c>
      <c r="AJ157" s="16">
        <v>0</v>
      </c>
      <c r="AK157" s="16">
        <v>0</v>
      </c>
      <c r="AL157" s="16">
        <v>0</v>
      </c>
      <c r="AM157" s="16">
        <v>0</v>
      </c>
      <c r="AN157" s="16">
        <v>0</v>
      </c>
      <c r="AO157" s="16">
        <v>3</v>
      </c>
      <c r="AP157" s="16"/>
      <c r="AQ157" s="16">
        <f t="shared" si="7"/>
        <v>14</v>
      </c>
      <c r="AR157" s="16">
        <f t="shared" si="8"/>
        <v>14</v>
      </c>
      <c r="AS157" s="11"/>
    </row>
    <row r="158" spans="1:46" x14ac:dyDescent="0.25">
      <c r="A158" s="17">
        <v>44054</v>
      </c>
      <c r="B158" s="16">
        <v>19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1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5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6</v>
      </c>
      <c r="AD158" s="16">
        <v>6</v>
      </c>
      <c r="AE158" s="16">
        <v>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16">
        <v>6</v>
      </c>
      <c r="AL158" s="16">
        <v>2</v>
      </c>
      <c r="AM158" s="16">
        <v>0</v>
      </c>
      <c r="AN158" s="16">
        <v>0</v>
      </c>
      <c r="AO158" s="16">
        <v>11</v>
      </c>
      <c r="AP158" s="16"/>
      <c r="AQ158" s="16">
        <f t="shared" si="7"/>
        <v>28</v>
      </c>
      <c r="AR158" s="16">
        <f t="shared" si="8"/>
        <v>28</v>
      </c>
      <c r="AS158" s="11" t="s">
        <v>11</v>
      </c>
    </row>
    <row r="159" spans="1:46" x14ac:dyDescent="0.25">
      <c r="A159" s="17">
        <v>44055</v>
      </c>
      <c r="B159" s="16">
        <v>22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3</v>
      </c>
      <c r="Q159" s="16">
        <v>0</v>
      </c>
      <c r="R159" s="16">
        <v>0</v>
      </c>
      <c r="S159" s="16">
        <v>2</v>
      </c>
      <c r="T159" s="16">
        <v>0</v>
      </c>
      <c r="U159" s="16">
        <v>0</v>
      </c>
      <c r="V159" s="16">
        <v>4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16</v>
      </c>
      <c r="AD159" s="16">
        <v>10</v>
      </c>
      <c r="AE159" s="16">
        <v>0</v>
      </c>
      <c r="AF159" s="16">
        <v>0</v>
      </c>
      <c r="AG159" s="16">
        <v>0</v>
      </c>
      <c r="AH159" s="16">
        <v>0</v>
      </c>
      <c r="AI159" s="16">
        <v>0</v>
      </c>
      <c r="AJ159" s="16">
        <v>0</v>
      </c>
      <c r="AK159" s="16">
        <v>0</v>
      </c>
      <c r="AL159" s="16">
        <v>0</v>
      </c>
      <c r="AM159" s="16">
        <v>0</v>
      </c>
      <c r="AN159" s="16">
        <v>0</v>
      </c>
      <c r="AO159" s="16">
        <v>21</v>
      </c>
      <c r="AP159" s="16"/>
      <c r="AQ159" s="16">
        <f t="shared" si="7"/>
        <v>39</v>
      </c>
      <c r="AR159" s="16">
        <f t="shared" si="8"/>
        <v>39</v>
      </c>
      <c r="AS159" s="11" t="s">
        <v>11</v>
      </c>
    </row>
    <row r="160" spans="1:46" x14ac:dyDescent="0.25">
      <c r="A160" s="17">
        <v>44056</v>
      </c>
      <c r="B160" s="16">
        <v>9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3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10</v>
      </c>
      <c r="Q160" s="16">
        <v>10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2</v>
      </c>
      <c r="X160" s="16">
        <v>0</v>
      </c>
      <c r="Y160" s="16">
        <v>0</v>
      </c>
      <c r="Z160" s="16">
        <v>0</v>
      </c>
      <c r="AA160" s="16">
        <v>0</v>
      </c>
      <c r="AB160" s="16">
        <v>7</v>
      </c>
      <c r="AC160" s="16">
        <v>0</v>
      </c>
      <c r="AD160" s="16">
        <v>0</v>
      </c>
      <c r="AE160" s="16">
        <v>7</v>
      </c>
      <c r="AF160" s="16">
        <v>0</v>
      </c>
      <c r="AG160" s="16">
        <v>0</v>
      </c>
      <c r="AH160" s="16">
        <v>0</v>
      </c>
      <c r="AI160" s="16">
        <v>0</v>
      </c>
      <c r="AJ160" s="16">
        <v>0</v>
      </c>
      <c r="AK160" s="16">
        <v>0</v>
      </c>
      <c r="AL160" s="16">
        <v>0</v>
      </c>
      <c r="AM160" s="16">
        <v>0</v>
      </c>
      <c r="AN160" s="16">
        <v>0</v>
      </c>
      <c r="AO160" s="16">
        <v>10</v>
      </c>
      <c r="AP160" s="16"/>
      <c r="AQ160" s="16">
        <f t="shared" si="7"/>
        <v>29</v>
      </c>
      <c r="AR160" s="16">
        <f t="shared" si="8"/>
        <v>29</v>
      </c>
      <c r="AS160" s="11" t="s">
        <v>11</v>
      </c>
    </row>
    <row r="161" spans="1:45" x14ac:dyDescent="0.25">
      <c r="A161" s="17">
        <v>44057</v>
      </c>
      <c r="B161" s="16">
        <v>5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1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4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1</v>
      </c>
      <c r="AI161" s="16">
        <v>0</v>
      </c>
      <c r="AJ161" s="16">
        <v>0</v>
      </c>
      <c r="AK161" s="16">
        <v>0</v>
      </c>
      <c r="AL161" s="16">
        <v>0</v>
      </c>
      <c r="AM161" s="16">
        <v>0</v>
      </c>
      <c r="AN161" s="16">
        <v>0</v>
      </c>
      <c r="AO161" s="16">
        <v>1</v>
      </c>
      <c r="AP161" s="16"/>
      <c r="AQ161" s="16">
        <f t="shared" si="7"/>
        <v>6</v>
      </c>
      <c r="AR161" s="16">
        <f t="shared" si="8"/>
        <v>6</v>
      </c>
      <c r="AS161" s="11" t="s">
        <v>11</v>
      </c>
    </row>
    <row r="162" spans="1:45" x14ac:dyDescent="0.25">
      <c r="A162" s="17">
        <v>44058</v>
      </c>
      <c r="B162" s="16">
        <v>5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  <c r="AE162" s="16">
        <v>5</v>
      </c>
      <c r="AF162" s="16">
        <v>0</v>
      </c>
      <c r="AG162" s="16">
        <v>0</v>
      </c>
      <c r="AH162" s="16">
        <v>4</v>
      </c>
      <c r="AI162" s="16">
        <v>0</v>
      </c>
      <c r="AJ162" s="16">
        <v>0</v>
      </c>
      <c r="AK162" s="16">
        <v>0</v>
      </c>
      <c r="AL162" s="16">
        <v>0</v>
      </c>
      <c r="AM162" s="16">
        <v>0</v>
      </c>
      <c r="AN162" s="16">
        <v>0</v>
      </c>
      <c r="AO162" s="16">
        <v>4</v>
      </c>
      <c r="AP162" s="16"/>
      <c r="AQ162" s="16">
        <f t="shared" si="7"/>
        <v>9</v>
      </c>
      <c r="AR162" s="16">
        <f t="shared" si="8"/>
        <v>9</v>
      </c>
      <c r="AS162" s="11"/>
    </row>
    <row r="163" spans="1:45" s="19" customFormat="1" x14ac:dyDescent="0.25">
      <c r="A163" s="17">
        <v>44059</v>
      </c>
      <c r="B163" s="16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  <c r="AE163" s="16">
        <v>0</v>
      </c>
      <c r="AF163" s="16">
        <v>0</v>
      </c>
      <c r="AG163" s="16">
        <v>0</v>
      </c>
      <c r="AH163" s="16">
        <v>0</v>
      </c>
      <c r="AI163" s="16">
        <v>0</v>
      </c>
      <c r="AJ163" s="16">
        <v>0</v>
      </c>
      <c r="AK163" s="16">
        <v>0</v>
      </c>
      <c r="AL163" s="16">
        <v>0</v>
      </c>
      <c r="AM163" s="16">
        <v>0</v>
      </c>
      <c r="AN163" s="16">
        <v>0</v>
      </c>
      <c r="AO163" s="16">
        <v>0</v>
      </c>
      <c r="AP163" s="16"/>
      <c r="AQ163" s="16">
        <f t="shared" si="7"/>
        <v>0</v>
      </c>
      <c r="AR163" s="16">
        <f t="shared" si="8"/>
        <v>0</v>
      </c>
      <c r="AS163" s="18" t="s">
        <v>11</v>
      </c>
    </row>
    <row r="164" spans="1:45" x14ac:dyDescent="0.25">
      <c r="A164" s="17">
        <v>44060</v>
      </c>
      <c r="B164" s="16">
        <v>4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4</v>
      </c>
      <c r="Y164" s="16">
        <v>0</v>
      </c>
      <c r="Z164" s="16">
        <v>0</v>
      </c>
      <c r="AA164" s="16">
        <v>4</v>
      </c>
      <c r="AB164" s="16">
        <v>0</v>
      </c>
      <c r="AC164" s="16">
        <v>0</v>
      </c>
      <c r="AD164" s="16">
        <v>0</v>
      </c>
      <c r="AE164" s="16">
        <v>0</v>
      </c>
      <c r="AF164" s="16">
        <v>0</v>
      </c>
      <c r="AG164" s="16">
        <v>0</v>
      </c>
      <c r="AH164" s="16">
        <v>0</v>
      </c>
      <c r="AI164" s="16">
        <v>0</v>
      </c>
      <c r="AJ164" s="16">
        <v>0</v>
      </c>
      <c r="AK164" s="16">
        <v>0</v>
      </c>
      <c r="AL164" s="16">
        <v>0</v>
      </c>
      <c r="AM164" s="16">
        <v>0</v>
      </c>
      <c r="AN164" s="16">
        <v>0</v>
      </c>
      <c r="AO164" s="16">
        <v>4</v>
      </c>
      <c r="AP164" s="16"/>
      <c r="AQ164" s="16">
        <f t="shared" si="7"/>
        <v>8</v>
      </c>
      <c r="AR164" s="16">
        <f t="shared" si="8"/>
        <v>8</v>
      </c>
      <c r="AS164" s="11" t="s">
        <v>11</v>
      </c>
    </row>
    <row r="165" spans="1:45" x14ac:dyDescent="0.25">
      <c r="A165" s="17">
        <v>44061</v>
      </c>
      <c r="B165" s="16">
        <v>2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2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  <c r="AE165" s="16">
        <v>0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0</v>
      </c>
      <c r="AM165" s="16">
        <v>0</v>
      </c>
      <c r="AN165" s="16">
        <v>0</v>
      </c>
      <c r="AO165" s="16">
        <v>0</v>
      </c>
      <c r="AP165" s="16"/>
      <c r="AQ165" s="16">
        <f t="shared" si="7"/>
        <v>2</v>
      </c>
      <c r="AR165" s="16">
        <f t="shared" si="8"/>
        <v>2</v>
      </c>
      <c r="AS165" s="11" t="s">
        <v>11</v>
      </c>
    </row>
    <row r="166" spans="1:45" x14ac:dyDescent="0.25">
      <c r="A166" s="17">
        <v>44062</v>
      </c>
      <c r="B166" s="16">
        <v>4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2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2</v>
      </c>
      <c r="Z166" s="16">
        <v>0</v>
      </c>
      <c r="AA166" s="16">
        <v>2</v>
      </c>
      <c r="AB166" s="16">
        <v>0</v>
      </c>
      <c r="AC166" s="16">
        <v>0</v>
      </c>
      <c r="AD166" s="16">
        <v>0</v>
      </c>
      <c r="AE166" s="16">
        <v>0</v>
      </c>
      <c r="AF166" s="16">
        <v>0</v>
      </c>
      <c r="AG166" s="16">
        <v>0</v>
      </c>
      <c r="AH166" s="16">
        <v>0</v>
      </c>
      <c r="AI166" s="16">
        <v>0</v>
      </c>
      <c r="AJ166" s="16">
        <v>0</v>
      </c>
      <c r="AK166" s="16">
        <v>0</v>
      </c>
      <c r="AL166" s="16">
        <v>0</v>
      </c>
      <c r="AM166" s="16">
        <v>0</v>
      </c>
      <c r="AN166" s="16">
        <v>0</v>
      </c>
      <c r="AO166" s="16">
        <v>2</v>
      </c>
      <c r="AP166" s="16"/>
      <c r="AQ166" s="16">
        <f t="shared" si="7"/>
        <v>4</v>
      </c>
      <c r="AR166" s="16">
        <f t="shared" si="8"/>
        <v>8</v>
      </c>
      <c r="AS166" s="11" t="s">
        <v>11</v>
      </c>
    </row>
    <row r="167" spans="1:45" x14ac:dyDescent="0.25">
      <c r="A167" s="17">
        <v>44063</v>
      </c>
      <c r="B167" s="16">
        <v>8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2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2</v>
      </c>
      <c r="Z167" s="16">
        <v>0</v>
      </c>
      <c r="AA167" s="16">
        <v>0</v>
      </c>
      <c r="AB167" s="16">
        <v>0</v>
      </c>
      <c r="AC167" s="16">
        <v>6</v>
      </c>
      <c r="AD167" s="16">
        <v>0</v>
      </c>
      <c r="AE167" s="16">
        <v>0</v>
      </c>
      <c r="AF167" s="16">
        <v>0</v>
      </c>
      <c r="AG167" s="16">
        <v>0</v>
      </c>
      <c r="AH167" s="16">
        <v>6</v>
      </c>
      <c r="AI167" s="16">
        <v>0</v>
      </c>
      <c r="AJ167" s="16">
        <v>0</v>
      </c>
      <c r="AK167" s="16">
        <v>0</v>
      </c>
      <c r="AL167" s="16">
        <v>0</v>
      </c>
      <c r="AM167" s="16">
        <v>0</v>
      </c>
      <c r="AN167" s="16">
        <v>0</v>
      </c>
      <c r="AO167" s="16">
        <v>8</v>
      </c>
      <c r="AP167" s="16"/>
      <c r="AQ167" s="16">
        <f t="shared" si="7"/>
        <v>16</v>
      </c>
      <c r="AR167" s="16">
        <f t="shared" si="8"/>
        <v>16</v>
      </c>
      <c r="AS167" s="11" t="s">
        <v>11</v>
      </c>
    </row>
    <row r="168" spans="1:45" x14ac:dyDescent="0.25">
      <c r="A168" s="17">
        <v>44064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4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3</v>
      </c>
      <c r="Q168" s="16">
        <v>0</v>
      </c>
      <c r="R168" s="16">
        <v>0</v>
      </c>
      <c r="S168" s="16">
        <v>0</v>
      </c>
      <c r="T168" s="16">
        <v>0</v>
      </c>
      <c r="U168" s="16">
        <v>0</v>
      </c>
      <c r="V168" s="16">
        <v>0</v>
      </c>
      <c r="W168" s="16">
        <v>0</v>
      </c>
      <c r="X168" s="16">
        <v>1</v>
      </c>
      <c r="Y168" s="16">
        <v>0</v>
      </c>
      <c r="Z168" s="16">
        <v>0</v>
      </c>
      <c r="AA168" s="16">
        <v>0</v>
      </c>
      <c r="AB168" s="16">
        <v>0</v>
      </c>
      <c r="AC168" s="16">
        <v>0</v>
      </c>
      <c r="AD168" s="16">
        <v>0</v>
      </c>
      <c r="AE168" s="16">
        <v>0</v>
      </c>
      <c r="AF168" s="16">
        <v>0</v>
      </c>
      <c r="AG168" s="16">
        <v>0</v>
      </c>
      <c r="AH168" s="16">
        <v>0</v>
      </c>
      <c r="AI168" s="16">
        <v>0</v>
      </c>
      <c r="AJ168" s="16">
        <v>2</v>
      </c>
      <c r="AK168" s="16">
        <v>0</v>
      </c>
      <c r="AL168" s="16">
        <v>0</v>
      </c>
      <c r="AM168" s="16">
        <v>0</v>
      </c>
      <c r="AN168" s="16">
        <v>0</v>
      </c>
      <c r="AO168" s="16">
        <v>10</v>
      </c>
      <c r="AP168" s="16"/>
      <c r="AQ168" s="16">
        <f t="shared" si="7"/>
        <v>10</v>
      </c>
      <c r="AR168" s="16">
        <f t="shared" si="8"/>
        <v>10</v>
      </c>
      <c r="AS168" s="11"/>
    </row>
    <row r="169" spans="1:45" x14ac:dyDescent="0.25">
      <c r="A169" s="17">
        <v>44065</v>
      </c>
      <c r="B169" s="16">
        <v>10</v>
      </c>
      <c r="C169" s="16">
        <v>0</v>
      </c>
      <c r="D169" s="16">
        <v>0</v>
      </c>
      <c r="E169" s="16">
        <v>0</v>
      </c>
      <c r="F169" s="16">
        <v>2</v>
      </c>
      <c r="G169" s="16">
        <v>4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  <c r="Z169" s="16">
        <v>0</v>
      </c>
      <c r="AA169" s="16">
        <v>2</v>
      </c>
      <c r="AB169" s="16">
        <v>4</v>
      </c>
      <c r="AC169" s="16">
        <v>4</v>
      </c>
      <c r="AD169" s="16">
        <v>0</v>
      </c>
      <c r="AE169" s="16">
        <v>0</v>
      </c>
      <c r="AF169" s="16">
        <v>0</v>
      </c>
      <c r="AG169" s="16">
        <v>0</v>
      </c>
      <c r="AH169" s="16">
        <v>0</v>
      </c>
      <c r="AI169" s="16">
        <v>0</v>
      </c>
      <c r="AJ169" s="16">
        <v>0</v>
      </c>
      <c r="AK169" s="16">
        <v>0</v>
      </c>
      <c r="AL169" s="16">
        <v>0</v>
      </c>
      <c r="AM169" s="16">
        <v>0</v>
      </c>
      <c r="AN169" s="16">
        <v>0</v>
      </c>
      <c r="AO169" s="16">
        <v>6</v>
      </c>
      <c r="AP169" s="16"/>
      <c r="AQ169" s="16">
        <f t="shared" si="7"/>
        <v>16</v>
      </c>
      <c r="AR169" s="16">
        <f t="shared" si="8"/>
        <v>16</v>
      </c>
      <c r="AS169" s="11"/>
    </row>
    <row r="170" spans="1:45" s="19" customFormat="1" x14ac:dyDescent="0.25">
      <c r="A170" s="17">
        <v>44066</v>
      </c>
      <c r="B170" s="16">
        <v>6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4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6">
        <v>0</v>
      </c>
      <c r="AA170" s="16">
        <v>2</v>
      </c>
      <c r="AB170" s="16">
        <v>4</v>
      </c>
      <c r="AC170" s="16">
        <v>4</v>
      </c>
      <c r="AD170" s="16">
        <v>4</v>
      </c>
      <c r="AE170" s="16">
        <v>0</v>
      </c>
      <c r="AF170" s="16">
        <v>0</v>
      </c>
      <c r="AG170" s="16">
        <v>0</v>
      </c>
      <c r="AH170" s="16">
        <v>0</v>
      </c>
      <c r="AI170" s="16">
        <v>0</v>
      </c>
      <c r="AJ170" s="16">
        <v>0</v>
      </c>
      <c r="AK170" s="16">
        <v>0</v>
      </c>
      <c r="AL170" s="16">
        <v>0</v>
      </c>
      <c r="AM170" s="16">
        <v>0</v>
      </c>
      <c r="AN170" s="16">
        <v>0</v>
      </c>
      <c r="AO170" s="16">
        <v>4</v>
      </c>
      <c r="AP170" s="16"/>
      <c r="AQ170" s="16">
        <f t="shared" si="7"/>
        <v>14</v>
      </c>
      <c r="AR170" s="16">
        <f t="shared" si="8"/>
        <v>14</v>
      </c>
      <c r="AS170" s="18"/>
    </row>
    <row r="171" spans="1:45" x14ac:dyDescent="0.25">
      <c r="A171" s="17">
        <v>44067</v>
      </c>
      <c r="B171" s="16">
        <v>2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2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2</v>
      </c>
      <c r="Y171" s="16">
        <v>2</v>
      </c>
      <c r="Z171" s="16">
        <v>0</v>
      </c>
      <c r="AA171" s="16">
        <v>0</v>
      </c>
      <c r="AB171" s="16">
        <v>0</v>
      </c>
      <c r="AC171" s="16">
        <v>0</v>
      </c>
      <c r="AD171" s="16">
        <v>0</v>
      </c>
      <c r="AE171" s="16">
        <v>0</v>
      </c>
      <c r="AF171" s="16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0</v>
      </c>
      <c r="AM171" s="16">
        <v>0</v>
      </c>
      <c r="AN171" s="16">
        <v>0</v>
      </c>
      <c r="AO171" s="16">
        <v>4</v>
      </c>
      <c r="AP171" s="16"/>
      <c r="AQ171" s="16">
        <f t="shared" si="7"/>
        <v>6</v>
      </c>
      <c r="AR171" s="16">
        <f t="shared" si="8"/>
        <v>6</v>
      </c>
      <c r="AS171" s="11" t="s">
        <v>11</v>
      </c>
    </row>
    <row r="172" spans="1:45" x14ac:dyDescent="0.25">
      <c r="A172" s="17">
        <v>44068</v>
      </c>
      <c r="B172" s="16">
        <v>8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>
        <v>0</v>
      </c>
      <c r="U172" s="16">
        <v>0</v>
      </c>
      <c r="V172" s="16">
        <v>0</v>
      </c>
      <c r="W172" s="16">
        <v>6</v>
      </c>
      <c r="X172" s="16">
        <v>2</v>
      </c>
      <c r="Y172" s="16">
        <v>2</v>
      </c>
      <c r="Z172" s="16">
        <v>0</v>
      </c>
      <c r="AA172" s="16">
        <v>0</v>
      </c>
      <c r="AB172" s="16">
        <v>0</v>
      </c>
      <c r="AC172" s="16">
        <v>0</v>
      </c>
      <c r="AD172" s="16">
        <v>0</v>
      </c>
      <c r="AE172" s="16">
        <v>0</v>
      </c>
      <c r="AF172" s="16">
        <v>0</v>
      </c>
      <c r="AG172" s="16">
        <v>0</v>
      </c>
      <c r="AH172" s="16">
        <v>0</v>
      </c>
      <c r="AI172" s="16">
        <v>0</v>
      </c>
      <c r="AJ172" s="16">
        <v>0</v>
      </c>
      <c r="AK172" s="16">
        <v>0</v>
      </c>
      <c r="AL172" s="16">
        <v>0</v>
      </c>
      <c r="AM172" s="16">
        <v>0</v>
      </c>
      <c r="AN172" s="16">
        <v>0</v>
      </c>
      <c r="AO172" s="16">
        <v>2</v>
      </c>
      <c r="AP172" s="16"/>
      <c r="AQ172" s="16">
        <f t="shared" si="7"/>
        <v>10</v>
      </c>
      <c r="AR172" s="16">
        <f t="shared" si="8"/>
        <v>10</v>
      </c>
      <c r="AS172" s="11"/>
    </row>
    <row r="173" spans="1:45" x14ac:dyDescent="0.25">
      <c r="A173" s="17">
        <v>44069</v>
      </c>
      <c r="B173" s="16">
        <v>4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1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2</v>
      </c>
      <c r="X173" s="16">
        <v>1</v>
      </c>
      <c r="Y173" s="16">
        <v>0</v>
      </c>
      <c r="Z173" s="16">
        <v>0</v>
      </c>
      <c r="AA173" s="16">
        <v>0</v>
      </c>
      <c r="AB173" s="16">
        <v>0</v>
      </c>
      <c r="AC173" s="16">
        <v>0</v>
      </c>
      <c r="AD173" s="16">
        <v>0</v>
      </c>
      <c r="AE173" s="16">
        <v>0</v>
      </c>
      <c r="AF173" s="16">
        <v>0</v>
      </c>
      <c r="AG173" s="16">
        <v>0</v>
      </c>
      <c r="AH173" s="16">
        <v>0</v>
      </c>
      <c r="AI173" s="16">
        <v>0</v>
      </c>
      <c r="AJ173" s="16">
        <v>0</v>
      </c>
      <c r="AK173" s="16">
        <v>0</v>
      </c>
      <c r="AL173" s="16">
        <v>0</v>
      </c>
      <c r="AM173" s="16">
        <v>0</v>
      </c>
      <c r="AN173" s="16">
        <v>0</v>
      </c>
      <c r="AO173" s="16">
        <v>2</v>
      </c>
      <c r="AP173" s="16"/>
      <c r="AQ173" s="16">
        <f t="shared" si="7"/>
        <v>5</v>
      </c>
      <c r="AR173" s="16">
        <f t="shared" si="8"/>
        <v>5</v>
      </c>
      <c r="AS173" s="11" t="s">
        <v>11</v>
      </c>
    </row>
    <row r="174" spans="1:45" x14ac:dyDescent="0.25">
      <c r="A174" s="17">
        <v>44070</v>
      </c>
      <c r="B174" s="16">
        <v>0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  <c r="AA174" s="16">
        <v>0</v>
      </c>
      <c r="AB174" s="16">
        <v>2</v>
      </c>
      <c r="AC174" s="16">
        <v>0</v>
      </c>
      <c r="AD174" s="16">
        <v>0</v>
      </c>
      <c r="AE174" s="16">
        <v>0</v>
      </c>
      <c r="AF174" s="16">
        <v>0</v>
      </c>
      <c r="AG174" s="16">
        <v>0</v>
      </c>
      <c r="AH174" s="16">
        <v>0</v>
      </c>
      <c r="AI174" s="16">
        <v>0</v>
      </c>
      <c r="AJ174" s="16">
        <v>0</v>
      </c>
      <c r="AK174" s="16">
        <v>0</v>
      </c>
      <c r="AL174" s="16">
        <v>0</v>
      </c>
      <c r="AM174" s="16">
        <v>0</v>
      </c>
      <c r="AN174" s="16">
        <v>0</v>
      </c>
      <c r="AO174" s="16">
        <v>2</v>
      </c>
      <c r="AP174" s="16"/>
      <c r="AQ174" s="16">
        <f t="shared" si="7"/>
        <v>2</v>
      </c>
      <c r="AR174" s="16">
        <f t="shared" si="8"/>
        <v>2</v>
      </c>
      <c r="AS174" s="11"/>
    </row>
    <row r="175" spans="1:45" x14ac:dyDescent="0.25">
      <c r="A175" s="17">
        <v>44071</v>
      </c>
      <c r="B175" s="16">
        <v>3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2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0</v>
      </c>
      <c r="AB175" s="16">
        <v>0</v>
      </c>
      <c r="AC175" s="16">
        <v>2</v>
      </c>
      <c r="AD175" s="16">
        <v>0</v>
      </c>
      <c r="AE175" s="16">
        <v>0</v>
      </c>
      <c r="AF175" s="16">
        <v>0</v>
      </c>
      <c r="AG175" s="16">
        <v>0</v>
      </c>
      <c r="AH175" s="16">
        <v>1</v>
      </c>
      <c r="AI175" s="16">
        <v>0</v>
      </c>
      <c r="AJ175" s="16">
        <v>0</v>
      </c>
      <c r="AK175" s="16">
        <v>0</v>
      </c>
      <c r="AL175" s="16">
        <v>0</v>
      </c>
      <c r="AM175" s="16">
        <v>0</v>
      </c>
      <c r="AN175" s="16">
        <v>0</v>
      </c>
      <c r="AO175" s="16">
        <v>4</v>
      </c>
      <c r="AP175" s="16"/>
      <c r="AQ175" s="16">
        <f t="shared" si="7"/>
        <v>6</v>
      </c>
      <c r="AR175" s="16">
        <f t="shared" si="8"/>
        <v>6</v>
      </c>
      <c r="AS175" s="11"/>
    </row>
    <row r="176" spans="1:45" x14ac:dyDescent="0.25">
      <c r="A176" s="17">
        <v>44072</v>
      </c>
      <c r="B176" s="16">
        <v>6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2</v>
      </c>
      <c r="V176" s="16">
        <v>2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4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  <c r="AI176" s="16">
        <v>0</v>
      </c>
      <c r="AJ176" s="16">
        <v>0</v>
      </c>
      <c r="AK176" s="16">
        <v>4</v>
      </c>
      <c r="AL176" s="16">
        <v>0</v>
      </c>
      <c r="AM176" s="16">
        <v>0</v>
      </c>
      <c r="AN176" s="16">
        <v>0</v>
      </c>
      <c r="AO176" s="16">
        <v>6</v>
      </c>
      <c r="AP176" s="16"/>
      <c r="AQ176" s="16">
        <f t="shared" si="7"/>
        <v>12</v>
      </c>
      <c r="AR176" s="16">
        <f t="shared" si="8"/>
        <v>12</v>
      </c>
      <c r="AS176" s="11" t="s">
        <v>11</v>
      </c>
    </row>
    <row r="177" spans="1:45" s="19" customFormat="1" x14ac:dyDescent="0.25">
      <c r="A177" s="17">
        <v>44073</v>
      </c>
      <c r="B177" s="16">
        <v>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  <c r="AI177" s="16">
        <v>0</v>
      </c>
      <c r="AJ177" s="16">
        <v>0</v>
      </c>
      <c r="AK177" s="16">
        <v>0</v>
      </c>
      <c r="AL177" s="16">
        <v>0</v>
      </c>
      <c r="AM177" s="16">
        <v>0</v>
      </c>
      <c r="AN177" s="16">
        <v>0</v>
      </c>
      <c r="AO177" s="16">
        <v>0</v>
      </c>
      <c r="AP177" s="16"/>
      <c r="AQ177" s="16">
        <f t="shared" si="7"/>
        <v>0</v>
      </c>
      <c r="AR177" s="16">
        <f t="shared" si="8"/>
        <v>0</v>
      </c>
      <c r="AS177" s="18" t="s">
        <v>11</v>
      </c>
    </row>
    <row r="178" spans="1:45" x14ac:dyDescent="0.25">
      <c r="A178" s="9">
        <v>44079</v>
      </c>
      <c r="B178" s="16">
        <v>6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6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H178" s="16">
        <v>0</v>
      </c>
      <c r="AI178" s="16">
        <v>0</v>
      </c>
      <c r="AJ178" s="16">
        <v>0</v>
      </c>
      <c r="AK178" s="16">
        <v>0</v>
      </c>
      <c r="AL178" s="16">
        <v>0</v>
      </c>
      <c r="AM178" s="16">
        <v>0</v>
      </c>
      <c r="AN178" s="16">
        <v>0</v>
      </c>
      <c r="AO178" s="16">
        <v>0</v>
      </c>
      <c r="AP178" s="16"/>
      <c r="AQ178" s="16">
        <f t="shared" si="7"/>
        <v>6</v>
      </c>
      <c r="AR178" s="16">
        <f t="shared" si="8"/>
        <v>6</v>
      </c>
      <c r="AS178" s="11" t="s">
        <v>11</v>
      </c>
    </row>
    <row r="179" spans="1:45" x14ac:dyDescent="0.25">
      <c r="A179" s="9">
        <v>44080</v>
      </c>
      <c r="B179" s="16">
        <v>0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  <c r="AI179" s="16">
        <v>0</v>
      </c>
      <c r="AJ179" s="16">
        <v>0</v>
      </c>
      <c r="AK179" s="16">
        <v>0</v>
      </c>
      <c r="AL179" s="16">
        <v>0</v>
      </c>
      <c r="AM179" s="16">
        <v>0</v>
      </c>
      <c r="AN179" s="16">
        <v>0</v>
      </c>
      <c r="AO179" s="16">
        <v>0</v>
      </c>
      <c r="AP179" s="16"/>
      <c r="AQ179" s="16">
        <f t="shared" si="7"/>
        <v>0</v>
      </c>
      <c r="AR179" s="16">
        <f t="shared" si="8"/>
        <v>0</v>
      </c>
      <c r="AS179" s="11"/>
    </row>
    <row r="180" spans="1:45" x14ac:dyDescent="0.25">
      <c r="A180" s="9">
        <v>44086</v>
      </c>
      <c r="B180" s="16">
        <v>4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4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2</v>
      </c>
      <c r="Z180" s="16">
        <v>4</v>
      </c>
      <c r="AA180" s="16">
        <v>0</v>
      </c>
      <c r="AB180" s="16">
        <v>6</v>
      </c>
      <c r="AC180" s="16">
        <v>2</v>
      </c>
      <c r="AD180" s="16">
        <v>0</v>
      </c>
      <c r="AE180" s="16">
        <v>0</v>
      </c>
      <c r="AF180" s="16">
        <v>0</v>
      </c>
      <c r="AG180" s="16">
        <v>0</v>
      </c>
      <c r="AH180" s="16">
        <v>0</v>
      </c>
      <c r="AI180" s="16">
        <v>0</v>
      </c>
      <c r="AJ180" s="16">
        <v>0</v>
      </c>
      <c r="AK180" s="16">
        <v>0</v>
      </c>
      <c r="AL180" s="16">
        <v>0</v>
      </c>
      <c r="AM180" s="16">
        <v>0</v>
      </c>
      <c r="AN180" s="16">
        <v>0</v>
      </c>
      <c r="AO180" s="16">
        <v>6</v>
      </c>
      <c r="AP180" s="16"/>
      <c r="AQ180" s="16">
        <f t="shared" si="7"/>
        <v>14</v>
      </c>
      <c r="AR180" s="16">
        <f t="shared" si="8"/>
        <v>14</v>
      </c>
      <c r="AS180" s="11" t="s">
        <v>11</v>
      </c>
    </row>
    <row r="181" spans="1:45" x14ac:dyDescent="0.25">
      <c r="A181" s="9">
        <v>44087</v>
      </c>
      <c r="B181" s="16">
        <v>4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2</v>
      </c>
      <c r="R181" s="16">
        <v>3</v>
      </c>
      <c r="S181" s="16">
        <v>3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2</v>
      </c>
      <c r="AD181" s="16">
        <v>0</v>
      </c>
      <c r="AE181" s="16">
        <v>0</v>
      </c>
      <c r="AF181" s="16">
        <v>4</v>
      </c>
      <c r="AG181" s="16">
        <v>0</v>
      </c>
      <c r="AH181" s="16">
        <v>0</v>
      </c>
      <c r="AI181" s="16">
        <v>0</v>
      </c>
      <c r="AJ181" s="16">
        <v>0</v>
      </c>
      <c r="AK181" s="16">
        <v>0</v>
      </c>
      <c r="AL181" s="16">
        <v>0</v>
      </c>
      <c r="AM181" s="16">
        <v>0</v>
      </c>
      <c r="AN181" s="16">
        <v>0</v>
      </c>
      <c r="AO181" s="16">
        <v>4</v>
      </c>
      <c r="AP181" s="16"/>
      <c r="AQ181" s="16">
        <f t="shared" si="7"/>
        <v>11</v>
      </c>
      <c r="AR181" s="16">
        <f t="shared" si="8"/>
        <v>11</v>
      </c>
      <c r="AS181" s="11" t="s">
        <v>11</v>
      </c>
    </row>
    <row r="182" spans="1:45" s="27" customFormat="1" ht="15.75" thickBot="1" x14ac:dyDescent="0.3">
      <c r="A182" s="24" t="s">
        <v>2</v>
      </c>
      <c r="B182" s="25">
        <f t="shared" ref="B182:AO182" si="9">SUM(B127:B181)</f>
        <v>448</v>
      </c>
      <c r="C182" s="25">
        <f t="shared" si="9"/>
        <v>0</v>
      </c>
      <c r="D182" s="25">
        <f t="shared" si="9"/>
        <v>9</v>
      </c>
      <c r="E182" s="25">
        <f t="shared" si="9"/>
        <v>5</v>
      </c>
      <c r="F182" s="25">
        <f t="shared" si="9"/>
        <v>10</v>
      </c>
      <c r="G182" s="25">
        <f t="shared" si="9"/>
        <v>7</v>
      </c>
      <c r="H182" s="25">
        <f t="shared" si="9"/>
        <v>0</v>
      </c>
      <c r="I182" s="25">
        <f t="shared" si="9"/>
        <v>2</v>
      </c>
      <c r="J182" s="25">
        <f t="shared" si="9"/>
        <v>31</v>
      </c>
      <c r="K182" s="25">
        <f t="shared" si="9"/>
        <v>16</v>
      </c>
      <c r="L182" s="25">
        <f t="shared" si="9"/>
        <v>15</v>
      </c>
      <c r="M182" s="25">
        <f t="shared" si="9"/>
        <v>8</v>
      </c>
      <c r="N182" s="25">
        <f t="shared" si="9"/>
        <v>11</v>
      </c>
      <c r="O182" s="25">
        <f t="shared" si="9"/>
        <v>17</v>
      </c>
      <c r="P182" s="25">
        <f t="shared" si="9"/>
        <v>66</v>
      </c>
      <c r="Q182" s="25">
        <f t="shared" si="9"/>
        <v>42</v>
      </c>
      <c r="R182" s="25">
        <f t="shared" si="9"/>
        <v>75</v>
      </c>
      <c r="S182" s="25">
        <f t="shared" si="9"/>
        <v>66</v>
      </c>
      <c r="T182" s="25">
        <f t="shared" si="9"/>
        <v>11</v>
      </c>
      <c r="U182" s="25">
        <f t="shared" si="9"/>
        <v>15</v>
      </c>
      <c r="V182" s="25">
        <f t="shared" si="9"/>
        <v>39</v>
      </c>
      <c r="W182" s="25">
        <f t="shared" si="9"/>
        <v>30</v>
      </c>
      <c r="X182" s="25">
        <f t="shared" si="9"/>
        <v>25</v>
      </c>
      <c r="Y182" s="25">
        <f t="shared" si="9"/>
        <v>23</v>
      </c>
      <c r="Z182" s="25">
        <f t="shared" si="9"/>
        <v>12</v>
      </c>
      <c r="AA182" s="25">
        <f t="shared" si="9"/>
        <v>22</v>
      </c>
      <c r="AB182" s="25">
        <f t="shared" si="9"/>
        <v>52</v>
      </c>
      <c r="AC182" s="25">
        <f t="shared" si="9"/>
        <v>59</v>
      </c>
      <c r="AD182" s="25">
        <f t="shared" si="9"/>
        <v>33</v>
      </c>
      <c r="AE182" s="25">
        <f t="shared" si="9"/>
        <v>29</v>
      </c>
      <c r="AF182" s="25">
        <f t="shared" si="9"/>
        <v>4</v>
      </c>
      <c r="AG182" s="25">
        <f t="shared" si="9"/>
        <v>0</v>
      </c>
      <c r="AH182" s="25">
        <f t="shared" si="9"/>
        <v>57</v>
      </c>
      <c r="AI182" s="25">
        <f t="shared" si="9"/>
        <v>5</v>
      </c>
      <c r="AJ182" s="25">
        <f t="shared" si="9"/>
        <v>47</v>
      </c>
      <c r="AK182" s="25">
        <f t="shared" si="9"/>
        <v>28</v>
      </c>
      <c r="AL182" s="25">
        <f t="shared" si="9"/>
        <v>8</v>
      </c>
      <c r="AM182" s="25">
        <f t="shared" si="9"/>
        <v>2</v>
      </c>
      <c r="AN182" s="25">
        <f t="shared" si="9"/>
        <v>0</v>
      </c>
      <c r="AO182" s="25">
        <f t="shared" si="9"/>
        <v>413</v>
      </c>
      <c r="AP182" s="25"/>
      <c r="AQ182" s="25">
        <f>SUM(AQ127:AQ181)</f>
        <v>953</v>
      </c>
      <c r="AR182" s="25">
        <f>SUM(AR127:AR181)</f>
        <v>789</v>
      </c>
      <c r="AS182" s="26"/>
    </row>
  </sheetData>
  <pageMargins left="0.7" right="0.7" top="0.75" bottom="0.75" header="0.3" footer="0.3"/>
  <pageSetup paperSize="8" scale="48" fitToHeight="0" orientation="landscape" r:id="rId1"/>
  <rowBreaks count="2" manualBreakCount="2">
    <brk id="60" max="51" man="1"/>
    <brk id="123" max="5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2F9A64F509E348A59E1171449ADD63" ma:contentTypeVersion="10" ma:contentTypeDescription="Een nieuw document maken." ma:contentTypeScope="" ma:versionID="ed7432666bb25800de9c01fa8deb66f3">
  <xsd:schema xmlns:xsd="http://www.w3.org/2001/XMLSchema" xmlns:xs="http://www.w3.org/2001/XMLSchema" xmlns:p="http://schemas.microsoft.com/office/2006/metadata/properties" xmlns:ns2="e86ba2d3-1f26-4712-acd1-6d9301fedf8e" xmlns:ns3="0a5323f1-2912-4995-b0ad-a1edc12084fb" targetNamespace="http://schemas.microsoft.com/office/2006/metadata/properties" ma:root="true" ma:fieldsID="6a90e46d04669e9df2726e90fee719b8" ns2:_="" ns3:_="">
    <xsd:import namespace="e86ba2d3-1f26-4712-acd1-6d9301fedf8e"/>
    <xsd:import namespace="0a5323f1-2912-4995-b0ad-a1edc1208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ba2d3-1f26-4712-acd1-6d9301fed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323f1-2912-4995-b0ad-a1edc1208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FE5BB7-3DFA-430F-B16E-95285703AA37}"/>
</file>

<file path=customXml/itemProps2.xml><?xml version="1.0" encoding="utf-8"?>
<ds:datastoreItem xmlns:ds="http://schemas.openxmlformats.org/officeDocument/2006/customXml" ds:itemID="{4D6BC957-70A2-4C76-B370-E5B8C7ABF277}"/>
</file>

<file path=customXml/itemProps3.xml><?xml version="1.0" encoding="utf-8"?>
<ds:datastoreItem xmlns:ds="http://schemas.openxmlformats.org/officeDocument/2006/customXml" ds:itemID="{344E7024-A038-41A5-9C77-65F23016B7A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Resultaten tellijsten buslijnen</vt:lpstr>
      <vt:lpstr>'Resultaten tellijsten buslijnen'!Afdrukbereik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Natasja Bos</dc:creator>
  <cp:lastModifiedBy>EggebeeA</cp:lastModifiedBy>
  <cp:lastPrinted>2022-01-17T16:34:52Z</cp:lastPrinted>
  <dcterms:created xsi:type="dcterms:W3CDTF">2019-05-21T07:24:32Z</dcterms:created>
  <dcterms:modified xsi:type="dcterms:W3CDTF">2022-01-17T16:38:45Z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0x010100D32F9A64F509E348A59E1171449ADD63</vt:lpwstr>
  </property>
</Properties>
</file>