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55. Inkoop Aanbestedingen\Onderhoud materieel_EA_2021\1 Publicatie TenderNed\"/>
    </mc:Choice>
  </mc:AlternateContent>
  <xr:revisionPtr revIDLastSave="0" documentId="13_ncr:1_{03B66454-8C65-4118-AFE0-1E8C4567529C}" xr6:coauthVersionLast="47" xr6:coauthVersionMax="47" xr10:uidLastSave="{00000000-0000-0000-0000-000000000000}"/>
  <bookViews>
    <workbookView xWindow="28680" yWindow="-240" windowWidth="29040" windowHeight="17640" xr2:uid="{86E7E42C-6707-4D39-92B5-4F917E99C078}"/>
  </bookViews>
  <sheets>
    <sheet name="Perceel 2 Banden" sheetId="1" r:id="rId1"/>
  </sheets>
  <definedNames>
    <definedName name="_xlnm.Print_Area" localSheetId="0">'Perceel 2 Banden'!$A$1:$I$58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 s="1"/>
  <c r="H20" i="1"/>
  <c r="I20" i="1" s="1"/>
  <c r="H13" i="1"/>
  <c r="I13" i="1" s="1"/>
  <c r="H15" i="1"/>
  <c r="I15" i="1" s="1"/>
  <c r="H12" i="1"/>
  <c r="I12" i="1" s="1"/>
  <c r="H10" i="1"/>
  <c r="I10" i="1" s="1"/>
  <c r="H19" i="1"/>
  <c r="I19" i="1" s="1"/>
  <c r="F44" i="1"/>
  <c r="F53" i="1"/>
  <c r="F52" i="1"/>
  <c r="F51" i="1"/>
  <c r="F50" i="1"/>
  <c r="F49" i="1"/>
  <c r="F48" i="1"/>
  <c r="F47" i="1"/>
  <c r="F46" i="1"/>
  <c r="F43" i="1"/>
  <c r="F42" i="1"/>
  <c r="F41" i="1"/>
  <c r="F40" i="1"/>
  <c r="F39" i="1"/>
  <c r="B57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18" i="1"/>
  <c r="I18" i="1" s="1"/>
  <c r="H17" i="1"/>
  <c r="I17" i="1" s="1"/>
  <c r="H16" i="1"/>
  <c r="I16" i="1" s="1"/>
  <c r="H14" i="1"/>
  <c r="I14" i="1" s="1"/>
  <c r="H11" i="1"/>
  <c r="I11" i="1" s="1"/>
  <c r="H9" i="1"/>
  <c r="I9" i="1" s="1"/>
  <c r="I31" i="1" s="1"/>
  <c r="B56" i="1" s="1"/>
  <c r="B58" i="1" l="1"/>
</calcChain>
</file>

<file path=xl/sharedStrings.xml><?xml version="1.0" encoding="utf-8"?>
<sst xmlns="http://schemas.openxmlformats.org/spreadsheetml/2006/main" count="120" uniqueCount="62">
  <si>
    <t>In te vullen door inschrijver</t>
  </si>
  <si>
    <t>Naam Inschrijver</t>
  </si>
  <si>
    <t>Naam ondertekenaar:</t>
  </si>
  <si>
    <t>Handtekening</t>
  </si>
  <si>
    <t>Datum</t>
  </si>
  <si>
    <t>Prijs 1: Banden</t>
  </si>
  <si>
    <t>Soort band</t>
  </si>
  <si>
    <t>type as</t>
  </si>
  <si>
    <t>Bandenmaat</t>
  </si>
  <si>
    <t>Kwaliteit</t>
  </si>
  <si>
    <t>Geschatte afname</t>
  </si>
  <si>
    <t>Brutoprijs per stuk</t>
  </si>
  <si>
    <t>Korting</t>
  </si>
  <si>
    <t>Nettoprijs per stuk</t>
  </si>
  <si>
    <t>Totaal</t>
  </si>
  <si>
    <t>Truck</t>
  </si>
  <si>
    <t>A</t>
  </si>
  <si>
    <t>Personenwagen</t>
  </si>
  <si>
    <t>Bedrijfswagen</t>
  </si>
  <si>
    <t>Prijs 2: Reparatie/uitlijnen prijzen</t>
  </si>
  <si>
    <t xml:space="preserve">Beschrijving </t>
  </si>
  <si>
    <t>Aantal</t>
  </si>
  <si>
    <t>Netto prijs per stuk</t>
  </si>
  <si>
    <t>Personen/ bestelauto</t>
  </si>
  <si>
    <t>Reparatie band los wiel</t>
  </si>
  <si>
    <t>Balanceren los wiel</t>
  </si>
  <si>
    <t>Uitlijnen (vierkant)</t>
  </si>
  <si>
    <t>Nieuwe band monteren/balanceren (TL) incl. ventiel</t>
  </si>
  <si>
    <t>Trucks</t>
  </si>
  <si>
    <t>Uitlijnen (3- asser totaal)</t>
  </si>
  <si>
    <t>Nieuwe band monteren,  incl. nieuw ventiel</t>
  </si>
  <si>
    <t>Nieuwe band monteren/ balanceren op locatie aanvrager</t>
  </si>
  <si>
    <t>Wissel zomer naar winterband en visa versa, opslag winter/zomerband</t>
  </si>
  <si>
    <t>Wissel zomer naar winterband en visa versa ,opslag winter/zomerband</t>
  </si>
  <si>
    <t xml:space="preserve">Verwijderingsbijdrage per Truck band </t>
  </si>
  <si>
    <t xml:space="preserve">Verwijderings bijdrage, Per band </t>
  </si>
  <si>
    <t xml:space="preserve">295/ 80 -R22.5  </t>
  </si>
  <si>
    <t xml:space="preserve">315/ 80 -R 22.5  </t>
  </si>
  <si>
    <t xml:space="preserve">315/ 70 - R22.5 </t>
  </si>
  <si>
    <t xml:space="preserve">385/ 65 R - 22.5 </t>
  </si>
  <si>
    <t xml:space="preserve">215/ 70 - R22.5  </t>
  </si>
  <si>
    <t xml:space="preserve">215/ 70 -  R22.5  </t>
  </si>
  <si>
    <t xml:space="preserve">295/ 80 -  R22.5  </t>
  </si>
  <si>
    <t xml:space="preserve">285/ 70 -  R19.5  </t>
  </si>
  <si>
    <t>Stuuras ten alle tyden A kwaliteit banden voor trek assen en meeloop assen mogen B kwaliteit banden gemonteerd worden</t>
  </si>
  <si>
    <t>155/65-R14</t>
  </si>
  <si>
    <t>165/65-R14</t>
  </si>
  <si>
    <t>195/50-R15</t>
  </si>
  <si>
    <t>195/65-R15</t>
  </si>
  <si>
    <t>205/65-R16</t>
  </si>
  <si>
    <t>195/75-R16</t>
  </si>
  <si>
    <t>Voor voertuigen die ingezet worden voor de winterdienst banden wissel van zomer naar winterbanden</t>
  </si>
  <si>
    <t>winter/all season</t>
  </si>
  <si>
    <t>Stuuras</t>
  </si>
  <si>
    <t xml:space="preserve"> trekas/meeloop</t>
  </si>
  <si>
    <t>B</t>
  </si>
  <si>
    <t>315/15-R22,5</t>
  </si>
  <si>
    <t>295/80- R22,5</t>
  </si>
  <si>
    <t>285/ 70 - R19,5</t>
  </si>
  <si>
    <t xml:space="preserve">Banden wissel op bestaande velgen opdrachtgever is een vereisten, geen gebruikte velgen. </t>
  </si>
  <si>
    <t>PRIJS 1:</t>
  </si>
  <si>
    <t>PRIJS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</si>
</sst>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1" applyNumberFormat="0" applyAlignment="0" applyProtection="0"/>
    <xf numFmtId="0" fontId="6" fillId="0" borderId="3" applyNumberFormat="0" applyFill="0" applyAlignment="0" applyProtection="0"/>
  </cellStyleXfs>
  <cellXfs count="68">
    <xf numFmtId="0" fontId="0" fillId="0" borderId="0" xfId="0"/>
    <xf numFmtId="0" fontId="7" fillId="2" borderId="4" xfId="3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/>
    <xf numFmtId="0" fontId="2" fillId="2" borderId="7" xfId="3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44" fontId="2" fillId="2" borderId="7" xfId="1" applyFont="1" applyFill="1" applyBorder="1" applyAlignment="1">
      <alignment horizontal="left"/>
    </xf>
    <xf numFmtId="9" fontId="2" fillId="2" borderId="7" xfId="2" applyFont="1" applyFill="1" applyBorder="1" applyAlignment="1">
      <alignment horizontal="center"/>
    </xf>
    <xf numFmtId="44" fontId="4" fillId="3" borderId="1" xfId="4" applyNumberFormat="1" applyAlignment="1">
      <alignment horizontal="left"/>
    </xf>
    <xf numFmtId="44" fontId="3" fillId="3" borderId="2" xfId="1" applyFont="1" applyFill="1" applyBorder="1" applyAlignment="1">
      <alignment horizontal="left"/>
    </xf>
    <xf numFmtId="0" fontId="8" fillId="0" borderId="8" xfId="0" applyFont="1" applyBorder="1"/>
    <xf numFmtId="0" fontId="8" fillId="0" borderId="0" xfId="0" applyFont="1"/>
    <xf numFmtId="0" fontId="5" fillId="5" borderId="15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6" fillId="0" borderId="0" xfId="0" applyFont="1"/>
    <xf numFmtId="0" fontId="9" fillId="6" borderId="7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7" xfId="0" applyFont="1" applyBorder="1" applyAlignment="1">
      <alignment horizontal="left"/>
    </xf>
    <xf numFmtId="44" fontId="6" fillId="0" borderId="0" xfId="1" applyFont="1" applyBorder="1" applyAlignment="1">
      <alignment horizontal="left"/>
    </xf>
    <xf numFmtId="0" fontId="9" fillId="6" borderId="21" xfId="0" applyFont="1" applyFill="1" applyBorder="1" applyAlignment="1">
      <alignment horizontal="left"/>
    </xf>
    <xf numFmtId="44" fontId="2" fillId="2" borderId="22" xfId="1" applyFont="1" applyFill="1" applyBorder="1" applyAlignment="1">
      <alignment horizontal="left"/>
    </xf>
    <xf numFmtId="44" fontId="3" fillId="3" borderId="23" xfId="1" applyFont="1" applyFill="1" applyBorder="1" applyAlignment="1">
      <alignment horizontal="left"/>
    </xf>
    <xf numFmtId="44" fontId="3" fillId="3" borderId="7" xfId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center"/>
    </xf>
    <xf numFmtId="44" fontId="2" fillId="7" borderId="21" xfId="0" applyNumberFormat="1" applyFont="1" applyFill="1" applyBorder="1" applyAlignment="1">
      <alignment horizontal="left"/>
    </xf>
    <xf numFmtId="9" fontId="2" fillId="7" borderId="21" xfId="0" applyNumberFormat="1" applyFont="1" applyFill="1" applyBorder="1" applyAlignment="1">
      <alignment horizontal="center"/>
    </xf>
    <xf numFmtId="44" fontId="3" fillId="8" borderId="23" xfId="0" applyNumberFormat="1" applyFont="1" applyFill="1" applyBorder="1" applyAlignment="1">
      <alignment horizontal="left"/>
    </xf>
    <xf numFmtId="44" fontId="4" fillId="8" borderId="24" xfId="0" applyNumberFormat="1" applyFont="1" applyFill="1" applyBorder="1" applyAlignment="1">
      <alignment horizontal="left"/>
    </xf>
    <xf numFmtId="44" fontId="2" fillId="7" borderId="7" xfId="1" applyFont="1" applyFill="1" applyBorder="1" applyAlignment="1">
      <alignment horizontal="left"/>
    </xf>
    <xf numFmtId="9" fontId="2" fillId="7" borderId="7" xfId="2" applyFont="1" applyFill="1" applyBorder="1" applyAlignment="1">
      <alignment horizontal="center"/>
    </xf>
    <xf numFmtId="44" fontId="4" fillId="3" borderId="25" xfId="4" applyNumberFormat="1" applyBorder="1" applyAlignment="1">
      <alignment horizontal="left"/>
    </xf>
    <xf numFmtId="44" fontId="3" fillId="8" borderId="2" xfId="1" applyFont="1" applyFill="1" applyBorder="1" applyAlignment="1">
      <alignment horizontal="left"/>
    </xf>
    <xf numFmtId="0" fontId="10" fillId="9" borderId="8" xfId="0" applyFont="1" applyFill="1" applyBorder="1"/>
    <xf numFmtId="44" fontId="5" fillId="9" borderId="0" xfId="0" applyNumberFormat="1" applyFont="1" applyFill="1"/>
    <xf numFmtId="0" fontId="9" fillId="6" borderId="13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0" fontId="9" fillId="6" borderId="15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/>
    </xf>
    <xf numFmtId="0" fontId="5" fillId="5" borderId="15" xfId="0" applyFont="1" applyFill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6" borderId="16" xfId="0" applyFont="1" applyFill="1" applyBorder="1" applyAlignment="1">
      <alignment horizontal="left"/>
    </xf>
    <xf numFmtId="0" fontId="9" fillId="6" borderId="17" xfId="0" applyFont="1" applyFill="1" applyBorder="1" applyAlignment="1">
      <alignment horizontal="left"/>
    </xf>
    <xf numFmtId="0" fontId="9" fillId="6" borderId="20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9" xfId="0" applyFont="1" applyBorder="1" applyAlignment="1">
      <alignment horizontal="left"/>
    </xf>
    <xf numFmtId="44" fontId="6" fillId="0" borderId="0" xfId="5" applyNumberForma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5" xfId="0" applyBorder="1" applyAlignment="1">
      <alignment horizontal="center"/>
    </xf>
  </cellXfs>
  <cellStyles count="6">
    <cellStyle name="Berekening" xfId="4" builtinId="22"/>
    <cellStyle name="Invoer" xfId="3" builtinId="20"/>
    <cellStyle name="Procent" xfId="2" builtinId="5"/>
    <cellStyle name="Standaard" xfId="0" builtinId="0"/>
    <cellStyle name="Totaal" xfId="5" builtinId="25"/>
    <cellStyle name="Valuta" xfId="1" builtinId="4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F2F2F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F2F2F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7F7F7F"/>
        </right>
        <top style="thin">
          <color rgb="FF7F7F7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numFmt numFmtId="13" formatCode="0%"/>
      <fill>
        <patternFill patternType="solid">
          <fgColor indexed="64"/>
          <bgColor rgb="FFFFCC9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FFCC9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/>
        <horizontal/>
      </border>
    </dxf>
    <dxf>
      <numFmt numFmtId="34" formatCode="_ &quot;€&quot;\ * #,##0.00_ ;_ &quot;€&quot;\ * \-#,##0.00_ ;_ &quot;€&quot;\ * &quot;-&quot;??_ ;_ @_ 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4"/>
          <bgColor rgb="FFFFCC9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4"/>
          <bgColor rgb="FFFFCC9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1EF2E1-76FB-4FE6-B39A-65FDB56CE0F9}" name="Tabel2" displayName="Tabel2" ref="A8:I31" totalsRowCount="1" headerRowDxfId="20" headerRowBorderDxfId="19" tableBorderDxfId="18">
  <autoFilter ref="A8:I30" xr:uid="{2F1EF2E1-76FB-4FE6-B39A-65FDB56CE0F9}"/>
  <tableColumns count="9">
    <tableColumn id="1" xr3:uid="{32287467-1BBE-4E9D-B439-B4AFBBF0B37A}" name="Soort band" dataDxfId="17" totalsRowDxfId="8"/>
    <tableColumn id="2" xr3:uid="{58BE4C0A-65E5-4301-9A08-6C150A08B610}" name="type as" dataDxfId="16" totalsRowDxfId="7"/>
    <tableColumn id="3" xr3:uid="{E39DD1EC-1B59-4786-9C68-B3EBD81E7814}" name="Bandenmaat" dataDxfId="15" totalsRowDxfId="6"/>
    <tableColumn id="4" xr3:uid="{975C7CA7-928E-4C41-92EA-5F558FC95A20}" name="Kwaliteit" dataDxfId="14" totalsRowDxfId="5"/>
    <tableColumn id="5" xr3:uid="{786C42D2-8422-4609-81CD-E6A9DD0296A9}" name="Geschatte afname" dataDxfId="13" totalsRowDxfId="4"/>
    <tableColumn id="6" xr3:uid="{26E94D2D-8124-42CF-BF1B-0163E60CD553}" name="Brutoprijs per stuk" dataDxfId="12" totalsRowDxfId="3" dataCellStyle="Valuta"/>
    <tableColumn id="7" xr3:uid="{6DEE2AA5-487F-425E-B999-EA9038A4E941}" name="Korting" dataDxfId="11" totalsRowDxfId="2" dataCellStyle="Procent"/>
    <tableColumn id="8" xr3:uid="{95E485E7-F9CA-4770-9B20-F9FC2E033F41}" name="Nettoprijs per stuk" dataDxfId="10" totalsRowDxfId="1" dataCellStyle="Berekening">
      <calculatedColumnFormula>F9-(F9*G9)</calculatedColumnFormula>
    </tableColumn>
    <tableColumn id="9" xr3:uid="{7A73D8A3-BB93-45DE-92EE-3284F5555CF2}" name="Totaal" totalsRowFunction="custom" dataDxfId="9" totalsRowDxfId="0" dataCellStyle="Valuta">
      <calculatedColumnFormula>E9*H9</calculatedColumnFormula>
      <totalsRowFormula>SUM(I5:I29)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24BF-9404-4652-AB9E-3FF416DD5260}">
  <sheetPr>
    <pageSetUpPr fitToPage="1"/>
  </sheetPr>
  <dimension ref="A1:K58"/>
  <sheetViews>
    <sheetView tabSelected="1" view="pageBreakPreview" zoomScale="90" zoomScaleNormal="100" zoomScaleSheetLayoutView="90" workbookViewId="0">
      <selection activeCell="C15" sqref="C15"/>
    </sheetView>
  </sheetViews>
  <sheetFormatPr defaultRowHeight="15" x14ac:dyDescent="0.25"/>
  <cols>
    <col min="1" max="2" width="28.85546875" customWidth="1"/>
    <col min="3" max="3" width="40.85546875" customWidth="1"/>
    <col min="4" max="4" width="13.85546875" customWidth="1"/>
    <col min="5" max="5" width="19.28515625" customWidth="1"/>
    <col min="6" max="6" width="19.85546875" customWidth="1"/>
    <col min="7" max="7" width="15.140625" customWidth="1"/>
    <col min="8" max="8" width="21.85546875" customWidth="1"/>
    <col min="9" max="9" width="14.2851562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1</v>
      </c>
      <c r="B2" s="4"/>
      <c r="C2" s="5"/>
      <c r="D2" s="5"/>
      <c r="E2" s="5"/>
      <c r="F2" s="5"/>
      <c r="G2" s="5"/>
      <c r="H2" s="5"/>
      <c r="I2" s="5"/>
    </row>
    <row r="3" spans="1:9" x14ac:dyDescent="0.25">
      <c r="A3" s="3" t="s">
        <v>2</v>
      </c>
      <c r="B3" s="4"/>
      <c r="C3" s="5"/>
      <c r="D3" s="5"/>
      <c r="E3" s="5"/>
      <c r="F3" s="5"/>
      <c r="G3" s="5"/>
      <c r="H3" s="5"/>
      <c r="I3" s="5"/>
    </row>
    <row r="4" spans="1:9" x14ac:dyDescent="0.25">
      <c r="A4" s="3" t="s">
        <v>3</v>
      </c>
      <c r="B4" s="4"/>
      <c r="C4" s="5"/>
      <c r="D4" s="5"/>
      <c r="E4" s="5"/>
      <c r="F4" s="5"/>
      <c r="G4" s="5"/>
      <c r="H4" s="5"/>
      <c r="I4" s="5"/>
    </row>
    <row r="5" spans="1:9" x14ac:dyDescent="0.25">
      <c r="A5" s="3" t="s">
        <v>4</v>
      </c>
      <c r="B5" s="4"/>
      <c r="C5" s="5"/>
      <c r="D5" s="5"/>
      <c r="E5" s="5"/>
      <c r="F5" s="5"/>
      <c r="G5" s="5"/>
      <c r="H5" s="5"/>
      <c r="I5" s="5"/>
    </row>
    <row r="6" spans="1:9" x14ac:dyDescent="0.25">
      <c r="A6" s="6"/>
      <c r="B6" s="5"/>
      <c r="C6" s="5"/>
      <c r="D6" s="5"/>
      <c r="E6" s="5"/>
      <c r="F6" s="5"/>
      <c r="G6" s="5"/>
      <c r="H6" s="5"/>
      <c r="I6" s="5"/>
    </row>
    <row r="7" spans="1:9" ht="18.75" x14ac:dyDescent="0.3">
      <c r="A7" s="48" t="s">
        <v>5</v>
      </c>
      <c r="B7" s="49"/>
      <c r="C7" s="49"/>
      <c r="D7" s="49"/>
      <c r="E7" s="49"/>
      <c r="F7" s="49"/>
      <c r="G7" s="49"/>
      <c r="H7" s="49"/>
      <c r="I7" s="49"/>
    </row>
    <row r="8" spans="1:9" x14ac:dyDescent="0.25">
      <c r="A8" s="7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</row>
    <row r="9" spans="1:9" x14ac:dyDescent="0.25">
      <c r="A9" s="9" t="s">
        <v>15</v>
      </c>
      <c r="B9" s="10" t="s">
        <v>53</v>
      </c>
      <c r="C9" s="10" t="s">
        <v>36</v>
      </c>
      <c r="D9" s="11" t="s">
        <v>16</v>
      </c>
      <c r="E9" s="11">
        <v>15</v>
      </c>
      <c r="F9" s="12"/>
      <c r="G9" s="13"/>
      <c r="H9" s="14">
        <f>F9-(F9*G9)</f>
        <v>0</v>
      </c>
      <c r="I9" s="15">
        <f>E9*H9</f>
        <v>0</v>
      </c>
    </row>
    <row r="10" spans="1:9" x14ac:dyDescent="0.25">
      <c r="A10" s="9" t="s">
        <v>15</v>
      </c>
      <c r="B10" s="10" t="s">
        <v>54</v>
      </c>
      <c r="C10" s="10" t="s">
        <v>36</v>
      </c>
      <c r="D10" s="11" t="s">
        <v>55</v>
      </c>
      <c r="E10" s="11">
        <v>10</v>
      </c>
      <c r="F10" s="39"/>
      <c r="G10" s="40"/>
      <c r="H10" s="41">
        <f>F10-(F10*G10)</f>
        <v>0</v>
      </c>
      <c r="I10" s="42">
        <f>E10*H10</f>
        <v>0</v>
      </c>
    </row>
    <row r="11" spans="1:9" x14ac:dyDescent="0.25">
      <c r="A11" s="9" t="s">
        <v>15</v>
      </c>
      <c r="B11" s="10" t="s">
        <v>53</v>
      </c>
      <c r="C11" s="10" t="s">
        <v>37</v>
      </c>
      <c r="D11" s="11" t="s">
        <v>16</v>
      </c>
      <c r="E11" s="11">
        <v>15</v>
      </c>
      <c r="F11" s="12"/>
      <c r="G11" s="13"/>
      <c r="H11" s="14">
        <f t="shared" ref="H11:H30" si="0">F11-(F11*G11)</f>
        <v>0</v>
      </c>
      <c r="I11" s="15">
        <f t="shared" ref="I11:I29" si="1">E11*H11</f>
        <v>0</v>
      </c>
    </row>
    <row r="12" spans="1:9" x14ac:dyDescent="0.25">
      <c r="A12" s="9" t="s">
        <v>15</v>
      </c>
      <c r="B12" s="10" t="s">
        <v>54</v>
      </c>
      <c r="C12" s="10" t="s">
        <v>37</v>
      </c>
      <c r="D12" s="11" t="s">
        <v>55</v>
      </c>
      <c r="E12" s="11">
        <v>10</v>
      </c>
      <c r="F12" s="12"/>
      <c r="G12" s="13"/>
      <c r="H12" s="14">
        <f t="shared" ref="H12" si="2">F12-(F12*G12)</f>
        <v>0</v>
      </c>
      <c r="I12" s="15">
        <f t="shared" ref="I12" si="3">E12*H12</f>
        <v>0</v>
      </c>
    </row>
    <row r="13" spans="1:9" x14ac:dyDescent="0.25">
      <c r="A13" s="9" t="s">
        <v>15</v>
      </c>
      <c r="B13" s="66" t="s">
        <v>53</v>
      </c>
      <c r="C13" s="10" t="s">
        <v>56</v>
      </c>
      <c r="D13" s="11" t="s">
        <v>16</v>
      </c>
      <c r="E13" s="67">
        <v>15</v>
      </c>
      <c r="F13" s="12"/>
      <c r="G13" s="13"/>
      <c r="H13" s="14">
        <f t="shared" si="0"/>
        <v>0</v>
      </c>
      <c r="I13" s="15">
        <f t="shared" si="1"/>
        <v>0</v>
      </c>
    </row>
    <row r="14" spans="1:9" x14ac:dyDescent="0.25">
      <c r="A14" s="9" t="s">
        <v>15</v>
      </c>
      <c r="B14" s="66" t="s">
        <v>54</v>
      </c>
      <c r="C14" s="10" t="s">
        <v>38</v>
      </c>
      <c r="D14" s="11" t="s">
        <v>55</v>
      </c>
      <c r="E14" s="67">
        <v>10</v>
      </c>
      <c r="F14" s="12"/>
      <c r="G14" s="13"/>
      <c r="H14" s="14">
        <f t="shared" si="0"/>
        <v>0</v>
      </c>
      <c r="I14" s="15">
        <f t="shared" si="1"/>
        <v>0</v>
      </c>
    </row>
    <row r="15" spans="1:9" x14ac:dyDescent="0.25">
      <c r="A15" s="9" t="s">
        <v>15</v>
      </c>
      <c r="B15" s="66" t="s">
        <v>53</v>
      </c>
      <c r="C15" s="10" t="s">
        <v>39</v>
      </c>
      <c r="D15" s="11" t="s">
        <v>16</v>
      </c>
      <c r="E15" s="67">
        <v>10</v>
      </c>
      <c r="F15" s="39"/>
      <c r="G15" s="40"/>
      <c r="H15" s="41">
        <f>F15-(F15*G15)</f>
        <v>0</v>
      </c>
      <c r="I15" s="42">
        <f>E15*H15</f>
        <v>0</v>
      </c>
    </row>
    <row r="16" spans="1:9" x14ac:dyDescent="0.25">
      <c r="A16" s="9" t="s">
        <v>15</v>
      </c>
      <c r="B16" s="10" t="s">
        <v>54</v>
      </c>
      <c r="C16" s="10" t="s">
        <v>39</v>
      </c>
      <c r="D16" s="11" t="s">
        <v>55</v>
      </c>
      <c r="E16" s="11">
        <v>10</v>
      </c>
      <c r="F16" s="12"/>
      <c r="G16" s="13"/>
      <c r="H16" s="14">
        <f t="shared" si="0"/>
        <v>0</v>
      </c>
      <c r="I16" s="15">
        <f t="shared" si="1"/>
        <v>0</v>
      </c>
    </row>
    <row r="17" spans="1:9" x14ac:dyDescent="0.25">
      <c r="A17" s="9" t="s">
        <v>15</v>
      </c>
      <c r="B17" s="10" t="s">
        <v>53</v>
      </c>
      <c r="C17" s="10" t="s">
        <v>40</v>
      </c>
      <c r="D17" s="11" t="s">
        <v>16</v>
      </c>
      <c r="E17" s="11">
        <v>10</v>
      </c>
      <c r="F17" s="12"/>
      <c r="G17" s="13"/>
      <c r="H17" s="14">
        <f t="shared" si="0"/>
        <v>0</v>
      </c>
      <c r="I17" s="15">
        <f t="shared" si="1"/>
        <v>0</v>
      </c>
    </row>
    <row r="18" spans="1:9" x14ac:dyDescent="0.25">
      <c r="A18" s="9" t="s">
        <v>15</v>
      </c>
      <c r="B18" s="10" t="s">
        <v>54</v>
      </c>
      <c r="C18" s="10" t="s">
        <v>41</v>
      </c>
      <c r="D18" s="11" t="s">
        <v>55</v>
      </c>
      <c r="E18" s="11">
        <v>10</v>
      </c>
      <c r="F18" s="12"/>
      <c r="G18" s="13"/>
      <c r="H18" s="14">
        <f t="shared" si="0"/>
        <v>0</v>
      </c>
      <c r="I18" s="15">
        <f t="shared" si="1"/>
        <v>0</v>
      </c>
    </row>
    <row r="19" spans="1:9" x14ac:dyDescent="0.25">
      <c r="A19" s="9" t="s">
        <v>15</v>
      </c>
      <c r="B19" s="10" t="s">
        <v>53</v>
      </c>
      <c r="C19" s="10" t="s">
        <v>42</v>
      </c>
      <c r="D19" s="11" t="s">
        <v>16</v>
      </c>
      <c r="E19" s="11">
        <v>10</v>
      </c>
      <c r="F19" s="12"/>
      <c r="G19" s="13"/>
      <c r="H19" s="14">
        <f t="shared" ref="H19" si="4">F19-(F19*G19)</f>
        <v>0</v>
      </c>
      <c r="I19" s="15">
        <f t="shared" ref="I19" si="5">E19*H19</f>
        <v>0</v>
      </c>
    </row>
    <row r="20" spans="1:9" x14ac:dyDescent="0.25">
      <c r="A20" s="9" t="s">
        <v>15</v>
      </c>
      <c r="B20" s="10" t="s">
        <v>54</v>
      </c>
      <c r="C20" s="10" t="s">
        <v>57</v>
      </c>
      <c r="D20" s="11" t="s">
        <v>55</v>
      </c>
      <c r="E20" s="11">
        <v>10</v>
      </c>
      <c r="F20" s="39"/>
      <c r="G20" s="40"/>
      <c r="H20" s="41">
        <f>F20-(F20*G20)</f>
        <v>0</v>
      </c>
      <c r="I20" s="42">
        <f>E20*H20</f>
        <v>0</v>
      </c>
    </row>
    <row r="21" spans="1:9" x14ac:dyDescent="0.25">
      <c r="A21" s="9" t="s">
        <v>15</v>
      </c>
      <c r="B21" s="10" t="s">
        <v>53</v>
      </c>
      <c r="C21" s="10" t="s">
        <v>43</v>
      </c>
      <c r="D21" s="11" t="s">
        <v>16</v>
      </c>
      <c r="E21" s="11">
        <v>10</v>
      </c>
      <c r="F21" s="12"/>
      <c r="G21" s="13"/>
      <c r="H21" s="14">
        <f t="shared" si="0"/>
        <v>0</v>
      </c>
      <c r="I21" s="15">
        <f t="shared" si="1"/>
        <v>0</v>
      </c>
    </row>
    <row r="22" spans="1:9" x14ac:dyDescent="0.25">
      <c r="A22" s="9" t="s">
        <v>15</v>
      </c>
      <c r="B22" s="10" t="s">
        <v>54</v>
      </c>
      <c r="C22" s="10" t="s">
        <v>58</v>
      </c>
      <c r="D22" s="11" t="s">
        <v>55</v>
      </c>
      <c r="E22" s="11">
        <v>10</v>
      </c>
      <c r="F22" s="39"/>
      <c r="G22" s="40"/>
      <c r="H22" s="41">
        <f>F22-(F22*G22)</f>
        <v>0</v>
      </c>
      <c r="I22" s="42">
        <f>E22*H22</f>
        <v>0</v>
      </c>
    </row>
    <row r="23" spans="1:9" x14ac:dyDescent="0.25">
      <c r="A23" s="9" t="s">
        <v>17</v>
      </c>
      <c r="B23" s="10"/>
      <c r="C23" s="10" t="s">
        <v>45</v>
      </c>
      <c r="D23" s="11" t="s">
        <v>16</v>
      </c>
      <c r="E23" s="11">
        <v>10</v>
      </c>
      <c r="F23" s="12"/>
      <c r="G23" s="13"/>
      <c r="H23" s="14">
        <f t="shared" si="0"/>
        <v>0</v>
      </c>
      <c r="I23" s="15">
        <f t="shared" si="1"/>
        <v>0</v>
      </c>
    </row>
    <row r="24" spans="1:9" x14ac:dyDescent="0.25">
      <c r="A24" s="9" t="s">
        <v>17</v>
      </c>
      <c r="B24" s="10"/>
      <c r="C24" s="10" t="s">
        <v>46</v>
      </c>
      <c r="D24" s="11" t="s">
        <v>16</v>
      </c>
      <c r="E24" s="11">
        <v>10</v>
      </c>
      <c r="F24" s="12"/>
      <c r="G24" s="13"/>
      <c r="H24" s="14">
        <f t="shared" si="0"/>
        <v>0</v>
      </c>
      <c r="I24" s="15">
        <f t="shared" si="1"/>
        <v>0</v>
      </c>
    </row>
    <row r="25" spans="1:9" x14ac:dyDescent="0.25">
      <c r="A25" s="9" t="s">
        <v>17</v>
      </c>
      <c r="B25" s="10"/>
      <c r="C25" s="10" t="s">
        <v>47</v>
      </c>
      <c r="D25" s="11" t="s">
        <v>16</v>
      </c>
      <c r="E25" s="11">
        <v>10</v>
      </c>
      <c r="F25" s="12"/>
      <c r="G25" s="13"/>
      <c r="H25" s="14">
        <f t="shared" si="0"/>
        <v>0</v>
      </c>
      <c r="I25" s="15">
        <f t="shared" si="1"/>
        <v>0</v>
      </c>
    </row>
    <row r="26" spans="1:9" x14ac:dyDescent="0.25">
      <c r="A26" s="9" t="s">
        <v>17</v>
      </c>
      <c r="B26" s="10"/>
      <c r="C26" s="10" t="s">
        <v>48</v>
      </c>
      <c r="D26" s="11" t="s">
        <v>16</v>
      </c>
      <c r="E26" s="11">
        <v>10</v>
      </c>
      <c r="F26" s="12"/>
      <c r="G26" s="13"/>
      <c r="H26" s="14">
        <f t="shared" si="0"/>
        <v>0</v>
      </c>
      <c r="I26" s="15">
        <f t="shared" si="1"/>
        <v>0</v>
      </c>
    </row>
    <row r="27" spans="1:9" x14ac:dyDescent="0.25">
      <c r="A27" s="9" t="s">
        <v>18</v>
      </c>
      <c r="B27" s="10"/>
      <c r="C27" s="10" t="s">
        <v>49</v>
      </c>
      <c r="D27" s="11" t="s">
        <v>16</v>
      </c>
      <c r="E27" s="11">
        <v>10</v>
      </c>
      <c r="F27" s="12"/>
      <c r="G27" s="13"/>
      <c r="H27" s="14">
        <f t="shared" si="0"/>
        <v>0</v>
      </c>
      <c r="I27" s="15">
        <f t="shared" si="1"/>
        <v>0</v>
      </c>
    </row>
    <row r="28" spans="1:9" x14ac:dyDescent="0.25">
      <c r="A28" s="9" t="s">
        <v>18</v>
      </c>
      <c r="B28" s="10"/>
      <c r="C28" s="10" t="s">
        <v>50</v>
      </c>
      <c r="D28" s="11" t="s">
        <v>16</v>
      </c>
      <c r="E28" s="11">
        <v>10</v>
      </c>
      <c r="F28" s="12"/>
      <c r="G28" s="13"/>
      <c r="H28" s="14">
        <f t="shared" si="0"/>
        <v>0</v>
      </c>
      <c r="I28" s="15">
        <f t="shared" si="1"/>
        <v>0</v>
      </c>
    </row>
    <row r="29" spans="1:9" x14ac:dyDescent="0.25">
      <c r="A29" s="9" t="s">
        <v>18</v>
      </c>
      <c r="B29" s="10" t="s">
        <v>52</v>
      </c>
      <c r="C29" s="10" t="s">
        <v>50</v>
      </c>
      <c r="D29" s="11" t="s">
        <v>16</v>
      </c>
      <c r="E29" s="11">
        <v>10</v>
      </c>
      <c r="F29" s="12"/>
      <c r="G29" s="13"/>
      <c r="H29" s="14">
        <f t="shared" si="0"/>
        <v>0</v>
      </c>
      <c r="I29" s="15">
        <f t="shared" si="1"/>
        <v>0</v>
      </c>
    </row>
    <row r="30" spans="1:9" x14ac:dyDescent="0.25">
      <c r="A30" s="9"/>
      <c r="B30" s="10"/>
      <c r="C30" s="10"/>
      <c r="D30" s="11"/>
      <c r="E30" s="11"/>
      <c r="F30" s="12"/>
      <c r="G30" s="13"/>
      <c r="H30" s="14"/>
      <c r="I30" s="15"/>
    </row>
    <row r="31" spans="1:9" x14ac:dyDescent="0.25">
      <c r="A31" s="32"/>
      <c r="B31" s="33"/>
      <c r="C31" s="33"/>
      <c r="D31" s="34"/>
      <c r="E31" s="34"/>
      <c r="F31" s="35"/>
      <c r="G31" s="36"/>
      <c r="H31" s="38"/>
      <c r="I31" s="37">
        <f>SUM(I5:I29)</f>
        <v>0</v>
      </c>
    </row>
    <row r="32" spans="1:9" x14ac:dyDescent="0.25">
      <c r="A32" s="6" t="s">
        <v>44</v>
      </c>
      <c r="B32" s="30"/>
      <c r="C32" s="30"/>
      <c r="D32" s="31"/>
      <c r="E32" s="31"/>
      <c r="F32" s="5"/>
      <c r="G32" s="5"/>
      <c r="H32" s="5"/>
      <c r="I32" s="5"/>
    </row>
    <row r="33" spans="1:11" x14ac:dyDescent="0.25">
      <c r="A33" s="6" t="s">
        <v>51</v>
      </c>
      <c r="B33" s="30"/>
      <c r="C33" s="30"/>
      <c r="D33" s="31"/>
      <c r="E33" s="31"/>
      <c r="F33" s="5"/>
      <c r="G33" s="5"/>
      <c r="H33" s="5"/>
      <c r="I33" s="5"/>
    </row>
    <row r="34" spans="1:11" x14ac:dyDescent="0.25">
      <c r="A34" s="6"/>
      <c r="B34" s="30"/>
      <c r="C34" s="30"/>
      <c r="D34" s="31"/>
      <c r="E34" s="31"/>
      <c r="F34" s="5"/>
      <c r="G34" s="5"/>
      <c r="H34" s="5"/>
      <c r="I34" s="5"/>
    </row>
    <row r="35" spans="1:11" x14ac:dyDescent="0.25">
      <c r="A35" s="6"/>
      <c r="B35" s="5"/>
      <c r="C35" s="5"/>
      <c r="D35" s="5"/>
      <c r="E35" s="5"/>
      <c r="F35" s="5"/>
      <c r="G35" s="5"/>
      <c r="H35" s="5"/>
      <c r="I35" s="65"/>
    </row>
    <row r="36" spans="1:11" ht="18.75" x14ac:dyDescent="0.3">
      <c r="A36" s="16" t="s">
        <v>19</v>
      </c>
      <c r="B36" s="17"/>
      <c r="C36" s="17"/>
      <c r="D36" s="17"/>
      <c r="E36" s="17"/>
      <c r="F36" s="17"/>
      <c r="G36" s="17"/>
      <c r="H36" s="17"/>
      <c r="I36" s="17"/>
    </row>
    <row r="37" spans="1:11" x14ac:dyDescent="0.25">
      <c r="A37" s="50" t="s">
        <v>20</v>
      </c>
      <c r="B37" s="51"/>
      <c r="C37" s="52"/>
      <c r="D37" s="18" t="s">
        <v>21</v>
      </c>
      <c r="E37" s="19" t="s">
        <v>22</v>
      </c>
      <c r="F37" s="19" t="s">
        <v>14</v>
      </c>
      <c r="G37" s="5"/>
      <c r="H37" s="5"/>
      <c r="I37" s="5"/>
      <c r="K37" s="5"/>
    </row>
    <row r="38" spans="1:11" x14ac:dyDescent="0.25">
      <c r="A38" s="53" t="s">
        <v>23</v>
      </c>
      <c r="B38" s="54"/>
      <c r="C38" s="54"/>
      <c r="D38" s="54"/>
      <c r="E38" s="54"/>
      <c r="F38" s="55"/>
      <c r="G38" s="20"/>
      <c r="H38" s="5"/>
      <c r="I38" s="5"/>
    </row>
    <row r="39" spans="1:11" x14ac:dyDescent="0.25">
      <c r="A39" s="45" t="s">
        <v>24</v>
      </c>
      <c r="B39" s="46"/>
      <c r="C39" s="47"/>
      <c r="D39" s="21">
        <v>1</v>
      </c>
      <c r="E39" s="22"/>
      <c r="F39" s="15">
        <f>D39*E39</f>
        <v>0</v>
      </c>
      <c r="G39" s="23"/>
      <c r="I39" s="5"/>
    </row>
    <row r="40" spans="1:11" x14ac:dyDescent="0.25">
      <c r="A40" s="56" t="s">
        <v>25</v>
      </c>
      <c r="B40" s="57"/>
      <c r="C40" s="58"/>
      <c r="D40" s="24">
        <v>1</v>
      </c>
      <c r="E40" s="22"/>
      <c r="F40" s="15">
        <f t="shared" ref="F40:F44" si="6">D40*E40</f>
        <v>0</v>
      </c>
      <c r="G40" s="23"/>
      <c r="H40" s="5"/>
      <c r="I40" s="5"/>
    </row>
    <row r="41" spans="1:11" x14ac:dyDescent="0.25">
      <c r="A41" s="45" t="s">
        <v>26</v>
      </c>
      <c r="B41" s="46"/>
      <c r="C41" s="47"/>
      <c r="D41" s="21">
        <v>1</v>
      </c>
      <c r="E41" s="22"/>
      <c r="F41" s="15">
        <f t="shared" si="6"/>
        <v>0</v>
      </c>
      <c r="G41" s="23"/>
      <c r="H41" s="5"/>
      <c r="I41" s="5"/>
    </row>
    <row r="42" spans="1:11" x14ac:dyDescent="0.25">
      <c r="A42" s="56" t="s">
        <v>27</v>
      </c>
      <c r="B42" s="57"/>
      <c r="C42" s="58"/>
      <c r="D42" s="24">
        <v>1</v>
      </c>
      <c r="E42" s="22"/>
      <c r="F42" s="15">
        <f t="shared" si="6"/>
        <v>0</v>
      </c>
      <c r="G42" s="23"/>
      <c r="H42" s="5"/>
      <c r="I42" s="5"/>
    </row>
    <row r="43" spans="1:11" x14ac:dyDescent="0.25">
      <c r="A43" s="59" t="s">
        <v>35</v>
      </c>
      <c r="B43" s="60"/>
      <c r="C43" s="61"/>
      <c r="D43" s="26">
        <v>1</v>
      </c>
      <c r="E43" s="27"/>
      <c r="F43" s="28">
        <f t="shared" si="6"/>
        <v>0</v>
      </c>
      <c r="G43" s="23"/>
      <c r="H43" s="5"/>
      <c r="I43" s="5"/>
    </row>
    <row r="44" spans="1:11" x14ac:dyDescent="0.25">
      <c r="A44" s="21" t="s">
        <v>32</v>
      </c>
      <c r="B44" s="21"/>
      <c r="C44" s="21"/>
      <c r="D44" s="21">
        <v>1</v>
      </c>
      <c r="E44" s="12"/>
      <c r="F44" s="29">
        <f t="shared" si="6"/>
        <v>0</v>
      </c>
      <c r="G44" s="5"/>
      <c r="H44" s="5"/>
      <c r="I44" s="5"/>
    </row>
    <row r="45" spans="1:11" x14ac:dyDescent="0.25">
      <c r="A45" s="62" t="s">
        <v>28</v>
      </c>
      <c r="B45" s="63"/>
      <c r="C45" s="63"/>
      <c r="D45" s="63"/>
      <c r="E45" s="63"/>
      <c r="F45" s="64"/>
      <c r="G45" s="20"/>
      <c r="H45" s="5"/>
      <c r="I45" s="5"/>
    </row>
    <row r="46" spans="1:11" x14ac:dyDescent="0.25">
      <c r="A46" s="45" t="s">
        <v>24</v>
      </c>
      <c r="B46" s="46"/>
      <c r="C46" s="47"/>
      <c r="D46" s="21">
        <v>1</v>
      </c>
      <c r="E46" s="22"/>
      <c r="F46" s="15">
        <f>D46*E46</f>
        <v>0</v>
      </c>
      <c r="G46" s="23"/>
      <c r="H46" s="5"/>
      <c r="I46" s="5"/>
    </row>
    <row r="47" spans="1:11" x14ac:dyDescent="0.25">
      <c r="A47" s="56" t="s">
        <v>25</v>
      </c>
      <c r="B47" s="57"/>
      <c r="C47" s="58"/>
      <c r="D47" s="24">
        <v>1</v>
      </c>
      <c r="E47" s="22"/>
      <c r="F47" s="15">
        <f t="shared" ref="F47:F51" si="7">D47*E47</f>
        <v>0</v>
      </c>
      <c r="G47" s="23"/>
      <c r="H47" s="5"/>
      <c r="I47" s="5"/>
    </row>
    <row r="48" spans="1:11" x14ac:dyDescent="0.25">
      <c r="A48" s="45" t="s">
        <v>29</v>
      </c>
      <c r="B48" s="46"/>
      <c r="C48" s="47"/>
      <c r="D48" s="21">
        <v>1</v>
      </c>
      <c r="E48" s="22"/>
      <c r="F48" s="15">
        <f t="shared" si="7"/>
        <v>0</v>
      </c>
      <c r="G48" s="23"/>
      <c r="H48" s="5"/>
      <c r="I48" s="5"/>
    </row>
    <row r="49" spans="1:9" x14ac:dyDescent="0.25">
      <c r="A49" s="56" t="s">
        <v>30</v>
      </c>
      <c r="B49" s="57"/>
      <c r="C49" s="58"/>
      <c r="D49" s="24">
        <v>1</v>
      </c>
      <c r="E49" s="22"/>
      <c r="F49" s="15">
        <f t="shared" si="7"/>
        <v>0</v>
      </c>
      <c r="G49" s="23"/>
      <c r="H49" s="5"/>
      <c r="I49" s="5"/>
    </row>
    <row r="50" spans="1:9" x14ac:dyDescent="0.25">
      <c r="A50" s="45" t="s">
        <v>31</v>
      </c>
      <c r="B50" s="46"/>
      <c r="C50" s="47"/>
      <c r="D50" s="21">
        <v>1</v>
      </c>
      <c r="E50" s="22"/>
      <c r="F50" s="15">
        <f t="shared" si="7"/>
        <v>0</v>
      </c>
      <c r="G50" s="23"/>
      <c r="H50" s="5"/>
      <c r="I50" s="5"/>
    </row>
    <row r="51" spans="1:9" x14ac:dyDescent="0.25">
      <c r="A51" s="56" t="s">
        <v>34</v>
      </c>
      <c r="B51" s="57"/>
      <c r="C51" s="58"/>
      <c r="D51" s="24">
        <v>1</v>
      </c>
      <c r="E51" s="22"/>
      <c r="F51" s="15">
        <f t="shared" si="7"/>
        <v>0</v>
      </c>
      <c r="G51" s="23"/>
      <c r="H51" s="5"/>
      <c r="I51" s="5"/>
    </row>
    <row r="52" spans="1:9" x14ac:dyDescent="0.25">
      <c r="A52" s="45" t="s">
        <v>31</v>
      </c>
      <c r="B52" s="46"/>
      <c r="C52" s="47"/>
      <c r="D52" s="21">
        <v>1</v>
      </c>
      <c r="E52" s="22"/>
      <c r="F52" s="15">
        <f t="shared" ref="F52:F53" si="8">D52*E52</f>
        <v>0</v>
      </c>
      <c r="G52" s="5"/>
      <c r="H52" s="5"/>
      <c r="I52" s="5"/>
    </row>
    <row r="53" spans="1:9" x14ac:dyDescent="0.25">
      <c r="A53" s="21" t="s">
        <v>33</v>
      </c>
      <c r="B53" s="21"/>
      <c r="C53" s="21"/>
      <c r="D53" s="21">
        <v>1</v>
      </c>
      <c r="E53" s="12"/>
      <c r="F53" s="29">
        <f t="shared" si="8"/>
        <v>0</v>
      </c>
      <c r="G53" s="5"/>
      <c r="H53" s="5"/>
      <c r="I53" s="5"/>
    </row>
    <row r="54" spans="1:9" x14ac:dyDescent="0.25">
      <c r="A54" s="6" t="s">
        <v>59</v>
      </c>
      <c r="B54" s="5"/>
      <c r="C54" s="5"/>
      <c r="D54" s="5"/>
      <c r="E54" s="5"/>
      <c r="F54" s="25"/>
      <c r="G54" s="5"/>
      <c r="H54" s="5"/>
      <c r="I54" s="5"/>
    </row>
    <row r="56" spans="1:9" ht="18.75" x14ac:dyDescent="0.3">
      <c r="A56" s="43" t="s">
        <v>60</v>
      </c>
      <c r="B56" s="44">
        <f>Tabel2[[#Totals],[Totaal]]</f>
        <v>0</v>
      </c>
    </row>
    <row r="57" spans="1:9" ht="18.75" x14ac:dyDescent="0.3">
      <c r="A57" s="43" t="s">
        <v>61</v>
      </c>
      <c r="B57" s="44">
        <f>SUM(F39:F44)+SUM(F46:F53)</f>
        <v>0</v>
      </c>
    </row>
    <row r="58" spans="1:9" ht="18.75" x14ac:dyDescent="0.3">
      <c r="A58" s="43" t="s">
        <v>14</v>
      </c>
      <c r="B58" s="44">
        <f>B56+B57</f>
        <v>0</v>
      </c>
    </row>
  </sheetData>
  <mergeCells count="16">
    <mergeCell ref="A49:C49"/>
    <mergeCell ref="A50:C50"/>
    <mergeCell ref="A51:C51"/>
    <mergeCell ref="A52:C52"/>
    <mergeCell ref="A42:C42"/>
    <mergeCell ref="A43:C43"/>
    <mergeCell ref="A45:F45"/>
    <mergeCell ref="A46:C46"/>
    <mergeCell ref="A47:C47"/>
    <mergeCell ref="A48:C48"/>
    <mergeCell ref="A41:C41"/>
    <mergeCell ref="A7:I7"/>
    <mergeCell ref="A37:C37"/>
    <mergeCell ref="A38:F38"/>
    <mergeCell ref="A39:C39"/>
    <mergeCell ref="A40:C4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colBreaks count="1" manualBreakCount="1">
    <brk id="9" max="57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2 Banden</vt:lpstr>
      <vt:lpstr>'Perceel 2 Banden'!Afdrukbereik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Anraat</dc:creator>
  <cp:lastModifiedBy>Mandy Heesbeen</cp:lastModifiedBy>
  <cp:lastPrinted>2022-03-22T14:52:05Z</cp:lastPrinted>
  <dcterms:created xsi:type="dcterms:W3CDTF">2022-03-08T13:41:40Z</dcterms:created>
  <dcterms:modified xsi:type="dcterms:W3CDTF">2022-03-22T14:53:02Z</dcterms:modified>
</cp:coreProperties>
</file>