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VSPROW55\CFD_UG_HKT\Inkoop-UNIT\83-INKOOPDOSSIER- INKOOP\IUC21\IUC21-647 Full service webinars\04 - BESCHR DOCUMENTEN\Nota van Inlichtingen\"/>
    </mc:Choice>
  </mc:AlternateContent>
  <bookViews>
    <workbookView xWindow="0" yWindow="0" windowWidth="23040" windowHeight="9885" activeTab="2"/>
  </bookViews>
  <sheets>
    <sheet name="Voorblad" sheetId="1" r:id="rId1"/>
    <sheet name="Aangeboden Prijs (AP)" sheetId="2" r:id="rId2"/>
    <sheet name="Overige additionele opties"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4" i="2" l="1"/>
  <c r="P23" i="2"/>
  <c r="P22" i="2"/>
  <c r="P19" i="2"/>
  <c r="P25" i="2" l="1"/>
  <c r="K32" i="1" s="1"/>
  <c r="M32" i="1" s="1"/>
  <c r="M33" i="1" s="1"/>
</calcChain>
</file>

<file path=xl/sharedStrings.xml><?xml version="1.0" encoding="utf-8"?>
<sst xmlns="http://schemas.openxmlformats.org/spreadsheetml/2006/main" count="133" uniqueCount="107">
  <si>
    <t>GEGEVENS INSCHRIJVER</t>
  </si>
  <si>
    <t xml:space="preserve">Invulveld = </t>
  </si>
  <si>
    <t>Naam onderneming</t>
  </si>
  <si>
    <t>Adres</t>
  </si>
  <si>
    <t>Postcode en plaats</t>
  </si>
  <si>
    <t>KvK-nummer</t>
  </si>
  <si>
    <t>Naam contactpersoon</t>
  </si>
  <si>
    <t>Functie</t>
  </si>
  <si>
    <t>Plaats</t>
  </si>
  <si>
    <t>Datum</t>
  </si>
  <si>
    <t>INSCHRIJFPRIJS (TOTAAL)</t>
  </si>
  <si>
    <t>Kolom Y</t>
  </si>
  <si>
    <t>1)</t>
  </si>
  <si>
    <t>2)</t>
  </si>
  <si>
    <t>3)</t>
  </si>
  <si>
    <t>4)</t>
  </si>
  <si>
    <t>Toelichting kolommen</t>
  </si>
  <si>
    <t>Inschrijfprijs</t>
  </si>
  <si>
    <t>Score prijs</t>
  </si>
  <si>
    <t>Bovengrens prijs</t>
  </si>
  <si>
    <t>Ondergrens prijs</t>
  </si>
  <si>
    <t>Standaard Full Service Webinar</t>
  </si>
  <si>
    <t>Totaal Score prijs</t>
  </si>
  <si>
    <t>Extra spreker inbellen (meer dan 1), per spreker</t>
  </si>
  <si>
    <t>Extra spreker aan de desk (meer dan 3), per spreker</t>
  </si>
  <si>
    <t xml:space="preserve">Kolom Z </t>
  </si>
  <si>
    <t>punten</t>
  </si>
  <si>
    <t>Host, per Webinar</t>
  </si>
  <si>
    <t>Autocue, per Webinar</t>
  </si>
  <si>
    <t>Catering diner, per persoon</t>
  </si>
  <si>
    <t>OMSCHRIJVING DIENSTVERLENING</t>
  </si>
  <si>
    <t>Aangeboden Prijs (AP)</t>
  </si>
  <si>
    <t xml:space="preserve">Bandbreedte </t>
  </si>
  <si>
    <t>Kolom Z - Aangeboden Prijs (AP)</t>
  </si>
  <si>
    <t>Kolom X - Stukprijs</t>
  </si>
  <si>
    <t xml:space="preserve">Kolom X </t>
  </si>
  <si>
    <t>Ondertiteling (automatisch met nabewerking), per opnameminuut</t>
  </si>
  <si>
    <t>Kolom Y - Aantal</t>
  </si>
  <si>
    <t>maximaal</t>
  </si>
  <si>
    <t>vast</t>
  </si>
  <si>
    <t xml:space="preserve">maximaal </t>
  </si>
  <si>
    <t xml:space="preserve">Standaard Full Service Webinar </t>
  </si>
  <si>
    <t>Additionele opties</t>
  </si>
  <si>
    <t>5)</t>
  </si>
  <si>
    <t>6)</t>
  </si>
  <si>
    <t>7)</t>
  </si>
  <si>
    <t>8)</t>
  </si>
  <si>
    <t>9)</t>
  </si>
  <si>
    <t>10)</t>
  </si>
  <si>
    <t>11)</t>
  </si>
  <si>
    <t>Voorwaarden</t>
  </si>
  <si>
    <t xml:space="preserve">* U vult enkel de gele invulvelden in conform hetgeen beschreven in bijlage 1 - Specificatie van de Opdracht, paragraaf 4.1 "Prijsstelling". </t>
  </si>
  <si>
    <t xml:space="preserve">* De genoemde aantallen zijn slechts bedoeld ter vergelijking van de verschillende inschrijvingen. Hieraan kunnen geen rechten worden ontleend. </t>
  </si>
  <si>
    <t>* De aangeboden prijs wordt afgerond op twee (2) cijfers achter de komma.</t>
  </si>
  <si>
    <t xml:space="preserve">* Alle aangeboden prijzen niet irreëel of manipulatief. </t>
  </si>
  <si>
    <t>Kolom Z - Stukprijs excl. btw</t>
  </si>
  <si>
    <t>Kolom Z</t>
  </si>
  <si>
    <t xml:space="preserve">Aangeboden Prijs (AP) </t>
  </si>
  <si>
    <t>OVERIGE ADDITIONELE OPTIES</t>
  </si>
  <si>
    <t>Deze kolom bevat de aangeboden prijs welke als input dient voor de prijsformule (AP).</t>
  </si>
  <si>
    <t>Kolom Y - Maximaal- of vast tarief</t>
  </si>
  <si>
    <t>AANGEBODEN PRIJS</t>
  </si>
  <si>
    <t>Standaard Full Service Webinar en additionele opties</t>
  </si>
  <si>
    <t xml:space="preserve">Deze kolom bevat een fictief aantal om de verschillende inschrijvingen met elkaar te kunnen vergelijken. </t>
  </si>
  <si>
    <t>Invulveld =</t>
  </si>
  <si>
    <t>maximaal 50%</t>
  </si>
  <si>
    <t>maximaal 10%</t>
  </si>
  <si>
    <t>Avondurentoeslag, na 18:00 uur (maximaal 50% geoffreerde prijs standaard FSW)</t>
  </si>
  <si>
    <t>Kolom X</t>
  </si>
  <si>
    <t>Eis 16</t>
  </si>
  <si>
    <t>Eis 17</t>
  </si>
  <si>
    <t xml:space="preserve">Kolom X - Uitvoerings- en/of </t>
  </si>
  <si>
    <t>Extra zendtijd, per 15 minuten (maximaal 10% geoffreerde prijs standaard FSW)</t>
  </si>
  <si>
    <t>Eis/UE</t>
  </si>
  <si>
    <t>Eis 15</t>
  </si>
  <si>
    <t>Eis 17, UE39</t>
  </si>
  <si>
    <t>Eis 18</t>
  </si>
  <si>
    <r>
      <t xml:space="preserve">Pagina </t>
    </r>
    <r>
      <rPr>
        <b/>
        <sz val="9"/>
        <color theme="1"/>
        <rFont val="Calibri"/>
        <family val="2"/>
        <scheme val="minor"/>
      </rPr>
      <t>3</t>
    </r>
    <r>
      <rPr>
        <sz val="9"/>
        <color theme="1"/>
        <rFont val="Calibri"/>
        <family val="2"/>
        <scheme val="minor"/>
      </rPr>
      <t xml:space="preserve"> van </t>
    </r>
    <r>
      <rPr>
        <b/>
        <sz val="9"/>
        <color theme="1"/>
        <rFont val="Calibri"/>
        <family val="2"/>
        <scheme val="minor"/>
      </rPr>
      <t>3</t>
    </r>
  </si>
  <si>
    <r>
      <t xml:space="preserve">Pagina </t>
    </r>
    <r>
      <rPr>
        <b/>
        <sz val="9"/>
        <color theme="1"/>
        <rFont val="Calibri"/>
        <family val="2"/>
        <scheme val="minor"/>
      </rPr>
      <t>2</t>
    </r>
    <r>
      <rPr>
        <sz val="9"/>
        <color theme="1"/>
        <rFont val="Calibri"/>
        <family val="2"/>
        <scheme val="minor"/>
      </rPr>
      <t xml:space="preserve"> van </t>
    </r>
    <r>
      <rPr>
        <b/>
        <sz val="9"/>
        <color theme="1"/>
        <rFont val="Calibri"/>
        <family val="2"/>
        <scheme val="minor"/>
      </rPr>
      <t>3</t>
    </r>
  </si>
  <si>
    <r>
      <t xml:space="preserve">Pagina </t>
    </r>
    <r>
      <rPr>
        <b/>
        <sz val="9"/>
        <color theme="1"/>
        <rFont val="Calibri"/>
        <family val="2"/>
        <scheme val="minor"/>
      </rPr>
      <t>1</t>
    </r>
    <r>
      <rPr>
        <sz val="9"/>
        <color theme="1"/>
        <rFont val="Calibri"/>
        <family val="2"/>
        <scheme val="minor"/>
      </rPr>
      <t xml:space="preserve"> van</t>
    </r>
    <r>
      <rPr>
        <b/>
        <sz val="9"/>
        <color theme="1"/>
        <rFont val="Calibri"/>
        <family val="2"/>
        <scheme val="minor"/>
      </rPr>
      <t xml:space="preserve"> 3</t>
    </r>
  </si>
  <si>
    <t>Deze kolom bevat de bijbehorende uitvoerings- en/of gunningseisen die van toepassing zijn voor de prijsbepaling uit de specificatie van de Opdracht, bijlage 1 van het Beschrijvend document</t>
  </si>
  <si>
    <t xml:space="preserve">Deze kolom bevat de stukprijs (exclusief btw) van de betreffende additionele optie of in deze kolom offreert inschrijver de stukprijs exclusief btw. </t>
  </si>
  <si>
    <t>In deze kolom staat of er sprake is van een maximaal of vast tarief.</t>
  </si>
  <si>
    <t>Maximaal aantal punten</t>
  </si>
  <si>
    <t>Vul alleen de gele invulvelden in</t>
  </si>
  <si>
    <t>Openbare aanbesteding Full Service Webinars IUC21-647</t>
  </si>
  <si>
    <t>Alternatieve studiosetting is maatwerk: minimaal huiskamer- en discussietafel-setting mogelijk, per Webinar</t>
  </si>
  <si>
    <t>Eis 18, UE38</t>
  </si>
  <si>
    <t>Eis 18, UE31</t>
  </si>
  <si>
    <r>
      <t xml:space="preserve">Toeslag huur alternatieve (externe) studio-locatie </t>
    </r>
    <r>
      <rPr>
        <i/>
        <sz val="9"/>
        <rFont val="Verdana"/>
        <family val="2"/>
      </rPr>
      <t>(anders dan centraal Nederland en/of Randstad)</t>
    </r>
  </si>
  <si>
    <t>de bepalingen zoals deze zijn omschreven in de Aanbestedingsstukken en eventuele Nota van Inlichtingen</t>
  </si>
  <si>
    <t>Deze kolom bevat de bijbehorende uitvoerings- en/of gunningseisen die van toepassing zijn voor de prijsbepaling uit de Specificatie van de Opdracht, bijlage 1 van het Beschrijvend document.</t>
  </si>
  <si>
    <t xml:space="preserve">In deze kolom offreert inschrijver de stukprijs exclusief BTW. </t>
  </si>
  <si>
    <t>Extra kijkers &gt;1.000, per 500 extra kijkers</t>
  </si>
  <si>
    <t xml:space="preserve">* U verwerkt alle met de Dienst gemoeide kosten in de aangeboden prijzen. </t>
  </si>
  <si>
    <t>* U vermeldt alle prijzen in euro's en exclusief omzetbelasting (BTW).</t>
  </si>
  <si>
    <r>
      <t xml:space="preserve">Naast het standaard Full Service Webinar en de additionele opties in het tabblad aangeboden prijs (AP) zijn er nog een aantal additionele opties die onder de raamovereenkomst afgenomen kunnen worden. Voor deze additionele opties zijn eisen opgenomen in de Aanbestedingsstukken: bijlage 1 - Specificatie van de Opdracht, paragraaf 4.1 "Prijsstelling" </t>
    </r>
    <r>
      <rPr>
        <b/>
        <i/>
        <sz val="9"/>
        <color theme="1"/>
        <rFont val="Verdana"/>
        <family val="2"/>
      </rPr>
      <t>Eis 17</t>
    </r>
    <r>
      <rPr>
        <i/>
        <sz val="9"/>
        <color theme="1"/>
        <rFont val="Verdana"/>
        <family val="2"/>
      </rPr>
      <t xml:space="preserve"> en</t>
    </r>
    <r>
      <rPr>
        <b/>
        <i/>
        <sz val="9"/>
        <color theme="1"/>
        <rFont val="Verdana"/>
        <family val="2"/>
      </rPr>
      <t xml:space="preserve"> Eis 18</t>
    </r>
    <r>
      <rPr>
        <i/>
        <sz val="9"/>
        <color theme="1"/>
        <rFont val="Verdana"/>
        <family val="2"/>
      </rPr>
      <t xml:space="preserve">. De aanbestedende dienst heeft ervoor gekozen de additionele opties uit het onderstaande overzicht niet mee te nemen in de prijsbeoordeling. De additionele opties (1 t/m 11) zijn optioneel en niet bij elk Full Service Webinar van toepassing. </t>
    </r>
  </si>
  <si>
    <t>Catering lunch, per persoon</t>
  </si>
  <si>
    <t>maximaal € 150,-</t>
  </si>
  <si>
    <t>maximaal € 250,-</t>
  </si>
  <si>
    <t>maximaal € 500,-</t>
  </si>
  <si>
    <t>maximaal € 150</t>
  </si>
  <si>
    <r>
      <t xml:space="preserve">Inschrijver verklaart middels ondertekening van het </t>
    </r>
    <r>
      <rPr>
        <b/>
        <i/>
        <sz val="9"/>
        <rFont val="Verdana"/>
        <family val="2"/>
      </rPr>
      <t>UEA</t>
    </r>
    <r>
      <rPr>
        <i/>
        <sz val="9"/>
        <rFont val="Verdana"/>
        <family val="2"/>
      </rPr>
      <t xml:space="preserve"> (bijlage 8) dat deze aanbieding wordt gedaan overeenkomstig </t>
    </r>
  </si>
  <si>
    <r>
      <t>Een standaard Full Service Webinar (FSW) bestaat uit de dienstverlening als genoem</t>
    </r>
    <r>
      <rPr>
        <i/>
        <sz val="9"/>
        <rFont val="Verdana"/>
        <family val="2"/>
      </rPr>
      <t xml:space="preserve">d in </t>
    </r>
    <r>
      <rPr>
        <b/>
        <i/>
        <sz val="9"/>
        <rFont val="Verdana"/>
        <family val="2"/>
      </rPr>
      <t>Eis 15</t>
    </r>
    <r>
      <rPr>
        <b/>
        <i/>
        <sz val="9"/>
        <color theme="1"/>
        <rFont val="Verdana"/>
        <family val="2"/>
      </rPr>
      <t xml:space="preserve"> </t>
    </r>
    <r>
      <rPr>
        <i/>
        <sz val="9"/>
        <color theme="1"/>
        <rFont val="Verdana"/>
        <family val="2"/>
      </rPr>
      <t xml:space="preserve">in bijlage 1 - Specificatie van de Opdracht. De aangeboden prijs (AP) dient als input voor de prijsformule en omvat de vaste totaalprijs voor een standaard Full Service Webinar (Eis 15) en de additionele opties (Eis 16) in het onderstaande overzicht. </t>
    </r>
  </si>
  <si>
    <r>
      <t xml:space="preserve">Visagie, per spreker </t>
    </r>
    <r>
      <rPr>
        <sz val="9"/>
        <color rgb="FFFF0000"/>
        <rFont val="Verdana"/>
        <family val="2"/>
      </rPr>
      <t>(af te nemen vanaf minimaal 3 personen)</t>
    </r>
  </si>
  <si>
    <r>
      <t xml:space="preserve">Ondertiteling (automatisch </t>
    </r>
    <r>
      <rPr>
        <sz val="9"/>
        <color rgb="FFFF0000"/>
        <rFont val="Verdana"/>
        <family val="2"/>
      </rPr>
      <t>zonder nabewerking</t>
    </r>
    <r>
      <rPr>
        <sz val="9"/>
        <color theme="1"/>
        <rFont val="Verdana"/>
        <family val="2"/>
      </rPr>
      <t>), per opnameminuut</t>
    </r>
  </si>
  <si>
    <r>
      <t xml:space="preserve">Bijlage 10 - Prijzenblad </t>
    </r>
    <r>
      <rPr>
        <sz val="16"/>
        <color rgb="FFFF0000"/>
        <rFont val="Verdana"/>
        <family val="2"/>
      </rPr>
      <t>[v2.0]</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</si>
</sst>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quot;€&quot;\ * #,##0.00_ ;_ &quot;€&quot;\ * \-#,##0.00_ ;_ &quot;€&quot;\ * &quot;-&quot;??_ ;_ @_ "/>
  </numFmts>
  <fonts count="31" x14ac:knownFonts="1">
    <font>
      <sz val="11"/>
      <color theme="1"/>
      <name val="Calibri"/>
      <family val="2"/>
      <scheme val="minor"/>
    </font>
    <font>
      <sz val="11"/>
      <color theme="1"/>
      <name val="Verdana"/>
      <family val="2"/>
    </font>
    <font>
      <i/>
      <sz val="9"/>
      <color theme="1"/>
      <name val="Verdana"/>
      <family val="2"/>
    </font>
    <font>
      <sz val="9"/>
      <color theme="1"/>
      <name val="Verdana"/>
      <family val="2"/>
    </font>
    <font>
      <sz val="11"/>
      <color theme="0"/>
      <name val="Verdana"/>
      <family val="2"/>
    </font>
    <font>
      <sz val="9"/>
      <color theme="1"/>
      <name val="Calibri"/>
      <family val="2"/>
      <scheme val="minor"/>
    </font>
    <font>
      <b/>
      <sz val="9"/>
      <color theme="0"/>
      <name val="Verdana"/>
      <family val="2"/>
    </font>
    <font>
      <b/>
      <sz val="9"/>
      <color theme="1"/>
      <name val="Verdana"/>
      <family val="2"/>
    </font>
    <font>
      <b/>
      <u/>
      <sz val="9"/>
      <color theme="0"/>
      <name val="Verdana"/>
      <family val="2"/>
    </font>
    <font>
      <i/>
      <sz val="9"/>
      <color theme="0"/>
      <name val="Verdana"/>
      <family val="2"/>
    </font>
    <font>
      <b/>
      <i/>
      <sz val="9"/>
      <color theme="1"/>
      <name val="Verdana"/>
      <family val="2"/>
    </font>
    <font>
      <b/>
      <i/>
      <sz val="9"/>
      <color theme="0"/>
      <name val="Verdana"/>
      <family val="2"/>
    </font>
    <font>
      <b/>
      <sz val="12"/>
      <color theme="0"/>
      <name val="Verdana"/>
      <family val="2"/>
    </font>
    <font>
      <sz val="11"/>
      <color theme="1"/>
      <name val="Calibri"/>
      <family val="2"/>
      <scheme val="minor"/>
    </font>
    <font>
      <sz val="9"/>
      <name val="Verdana"/>
      <family val="2"/>
    </font>
    <font>
      <sz val="9"/>
      <color theme="0"/>
      <name val="Verdana"/>
      <family val="2"/>
    </font>
    <font>
      <b/>
      <sz val="9"/>
      <name val="Verdana"/>
      <family val="2"/>
    </font>
    <font>
      <u/>
      <sz val="11"/>
      <color theme="10"/>
      <name val="Calibri"/>
      <family val="2"/>
      <scheme val="minor"/>
    </font>
    <font>
      <strike/>
      <sz val="9"/>
      <name val="Verdana"/>
      <family val="2"/>
    </font>
    <font>
      <b/>
      <i/>
      <u/>
      <sz val="9"/>
      <color theme="0"/>
      <name val="Verdana"/>
      <family val="2"/>
    </font>
    <font>
      <b/>
      <sz val="11"/>
      <name val="Verdana"/>
      <family val="2"/>
    </font>
    <font>
      <i/>
      <sz val="9"/>
      <name val="Verdana"/>
      <family val="2"/>
    </font>
    <font>
      <b/>
      <i/>
      <sz val="9"/>
      <name val="Verdana"/>
      <family val="2"/>
    </font>
    <font>
      <sz val="11"/>
      <color theme="5"/>
      <name val="Calibri"/>
      <family val="2"/>
      <scheme val="minor"/>
    </font>
    <font>
      <u/>
      <sz val="11"/>
      <color theme="5"/>
      <name val="Calibri"/>
      <family val="2"/>
      <scheme val="minor"/>
    </font>
    <font>
      <b/>
      <sz val="9"/>
      <color theme="1"/>
      <name val="Calibri"/>
      <family val="2"/>
      <scheme val="minor"/>
    </font>
    <font>
      <sz val="10"/>
      <color theme="1"/>
      <name val="Verdana"/>
      <family val="2"/>
    </font>
    <font>
      <sz val="16"/>
      <color theme="0"/>
      <name val="Verdana"/>
      <family val="2"/>
    </font>
    <font>
      <sz val="12"/>
      <name val="Verdana"/>
      <family val="2"/>
    </font>
    <font>
      <sz val="9"/>
      <color rgb="FFFF0000"/>
      <name val="Verdana"/>
      <family val="2"/>
    </font>
    <font>
      <sz val="16"/>
      <color rgb="FFFF0000"/>
      <name val="Verdana"/>
      <family val="2"/>
    </font>
  </fonts>
  <fills count="10">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59999389629810485"/>
        <bgColor indexed="64"/>
      </patternFill>
    </fill>
    <fill>
      <patternFill patternType="solid">
        <fgColor rgb="FF01689B"/>
        <bgColor indexed="64"/>
      </patternFill>
    </fill>
    <fill>
      <patternFill patternType="solid">
        <fgColor rgb="FF007BC7"/>
        <bgColor indexed="64"/>
      </patternFill>
    </fill>
    <fill>
      <patternFill patternType="solid">
        <fgColor rgb="FFDDEFF8"/>
        <bgColor indexed="64"/>
      </patternFill>
    </fill>
    <fill>
      <patternFill patternType="solid">
        <fgColor theme="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s>
  <cellStyleXfs count="3">
    <xf numFmtId="0" fontId="0" fillId="0" borderId="0"/>
    <xf numFmtId="9" fontId="13" fillId="0" borderId="0" applyFont="0" applyFill="0" applyBorder="0" applyAlignment="0" applyProtection="0"/>
    <xf numFmtId="0" fontId="17" fillId="0" borderId="0" applyNumberFormat="0" applyFill="0" applyBorder="0" applyAlignment="0" applyProtection="0"/>
  </cellStyleXfs>
  <cellXfs count="153">
    <xf numFmtId="0" fontId="0" fillId="0" borderId="0" xfId="0"/>
    <xf numFmtId="0" fontId="0" fillId="2" borderId="0" xfId="0" applyFill="1"/>
    <xf numFmtId="0" fontId="1" fillId="5" borderId="1" xfId="0" applyFont="1" applyFill="1" applyBorder="1"/>
    <xf numFmtId="0" fontId="1" fillId="4" borderId="6" xfId="0" applyFont="1" applyFill="1" applyBorder="1"/>
    <xf numFmtId="0" fontId="2" fillId="4" borderId="8" xfId="0" applyFont="1" applyFill="1" applyBorder="1"/>
    <xf numFmtId="0" fontId="1" fillId="4" borderId="9" xfId="0" applyFont="1" applyFill="1" applyBorder="1"/>
    <xf numFmtId="0" fontId="0" fillId="3" borderId="6" xfId="0" applyFill="1" applyBorder="1"/>
    <xf numFmtId="0" fontId="0" fillId="3" borderId="7" xfId="0" applyFill="1" applyBorder="1"/>
    <xf numFmtId="0" fontId="0" fillId="3" borderId="9" xfId="0" applyFill="1" applyBorder="1"/>
    <xf numFmtId="0" fontId="0" fillId="3" borderId="10" xfId="0" applyFill="1" applyBorder="1"/>
    <xf numFmtId="0" fontId="0" fillId="3" borderId="5" xfId="0" applyFill="1" applyBorder="1"/>
    <xf numFmtId="0" fontId="0" fillId="3" borderId="11" xfId="0" applyFill="1" applyBorder="1"/>
    <xf numFmtId="0" fontId="1" fillId="3" borderId="0" xfId="0" applyFont="1" applyFill="1" applyBorder="1"/>
    <xf numFmtId="0" fontId="0" fillId="3" borderId="0" xfId="0" applyFill="1" applyBorder="1"/>
    <xf numFmtId="0" fontId="0" fillId="3" borderId="12" xfId="0" applyFill="1" applyBorder="1"/>
    <xf numFmtId="0" fontId="3" fillId="3" borderId="0" xfId="0" applyFont="1" applyFill="1" applyBorder="1"/>
    <xf numFmtId="0" fontId="0" fillId="3" borderId="8" xfId="0" applyFill="1" applyBorder="1"/>
    <xf numFmtId="0" fontId="4" fillId="3" borderId="0" xfId="0" applyFont="1" applyFill="1" applyBorder="1" applyAlignment="1"/>
    <xf numFmtId="0" fontId="5" fillId="3" borderId="0" xfId="0" applyFont="1" applyFill="1" applyBorder="1"/>
    <xf numFmtId="0" fontId="2" fillId="3" borderId="0" xfId="0" applyFont="1" applyFill="1" applyBorder="1" applyAlignment="1">
      <alignment horizontal="left"/>
    </xf>
    <xf numFmtId="0" fontId="3" fillId="3" borderId="0" xfId="0" applyFont="1" applyFill="1" applyBorder="1" applyAlignment="1">
      <alignment horizontal="left"/>
    </xf>
    <xf numFmtId="44" fontId="3" fillId="3" borderId="0" xfId="0" applyNumberFormat="1" applyFont="1" applyFill="1" applyBorder="1" applyAlignment="1">
      <alignment horizontal="center"/>
    </xf>
    <xf numFmtId="0" fontId="2" fillId="3" borderId="6" xfId="0" applyFont="1" applyFill="1" applyBorder="1" applyAlignment="1">
      <alignment horizontal="left"/>
    </xf>
    <xf numFmtId="0" fontId="0" fillId="2" borderId="0" xfId="0" applyFill="1" applyAlignment="1">
      <alignment vertical="center"/>
    </xf>
    <xf numFmtId="0" fontId="0" fillId="3" borderId="11" xfId="0" applyFill="1" applyBorder="1" applyAlignment="1">
      <alignment vertical="center"/>
    </xf>
    <xf numFmtId="0" fontId="0" fillId="3" borderId="12" xfId="0" applyFill="1" applyBorder="1" applyAlignment="1">
      <alignment vertical="center"/>
    </xf>
    <xf numFmtId="0" fontId="10" fillId="4" borderId="3" xfId="0" applyFont="1" applyFill="1" applyBorder="1" applyAlignment="1">
      <alignment vertical="center"/>
    </xf>
    <xf numFmtId="0" fontId="10" fillId="4" borderId="4" xfId="0" applyFont="1" applyFill="1" applyBorder="1" applyAlignment="1">
      <alignment vertical="center"/>
    </xf>
    <xf numFmtId="0" fontId="3" fillId="3" borderId="0" xfId="0" applyFont="1" applyFill="1" applyBorder="1" applyAlignment="1">
      <alignment vertical="center"/>
    </xf>
    <xf numFmtId="0" fontId="10" fillId="4" borderId="2" xfId="0" applyFont="1" applyFill="1" applyBorder="1" applyAlignment="1">
      <alignment vertical="center"/>
    </xf>
    <xf numFmtId="0" fontId="8" fillId="7" borderId="2" xfId="0" applyFont="1" applyFill="1" applyBorder="1" applyAlignment="1">
      <alignment vertical="center" wrapText="1"/>
    </xf>
    <xf numFmtId="0" fontId="0" fillId="3" borderId="11" xfId="0" applyFill="1" applyBorder="1" applyAlignment="1">
      <alignment horizontal="center"/>
    </xf>
    <xf numFmtId="0" fontId="0" fillId="3" borderId="12" xfId="0" applyFill="1" applyBorder="1" applyAlignment="1">
      <alignment horizontal="center"/>
    </xf>
    <xf numFmtId="0" fontId="0" fillId="2" borderId="0" xfId="0" applyFill="1" applyAlignment="1">
      <alignment horizontal="center"/>
    </xf>
    <xf numFmtId="0" fontId="1" fillId="4" borderId="7" xfId="0" applyFont="1" applyFill="1" applyBorder="1"/>
    <xf numFmtId="0" fontId="1" fillId="4" borderId="10" xfId="0" applyFont="1" applyFill="1" applyBorder="1"/>
    <xf numFmtId="0" fontId="15" fillId="3" borderId="0" xfId="0" applyFont="1" applyFill="1" applyBorder="1" applyAlignment="1">
      <alignment wrapText="1"/>
    </xf>
    <xf numFmtId="0" fontId="3" fillId="4" borderId="2" xfId="0" applyFont="1" applyFill="1" applyBorder="1" applyAlignment="1">
      <alignment vertical="center"/>
    </xf>
    <xf numFmtId="0" fontId="3" fillId="4" borderId="3" xfId="0" applyFont="1" applyFill="1" applyBorder="1" applyAlignment="1">
      <alignment vertical="center"/>
    </xf>
    <xf numFmtId="0" fontId="3" fillId="4" borderId="4" xfId="0" applyFont="1" applyFill="1" applyBorder="1" applyAlignment="1">
      <alignment vertical="center"/>
    </xf>
    <xf numFmtId="0" fontId="7" fillId="4" borderId="4" xfId="0" applyFont="1" applyFill="1" applyBorder="1" applyAlignment="1">
      <alignment vertical="center"/>
    </xf>
    <xf numFmtId="0" fontId="1" fillId="3" borderId="0" xfId="0" applyFont="1" applyFill="1" applyBorder="1" applyAlignment="1">
      <alignment vertical="center"/>
    </xf>
    <xf numFmtId="2" fontId="14" fillId="4" borderId="3" xfId="0" applyNumberFormat="1" applyFont="1" applyFill="1" applyBorder="1" applyAlignment="1">
      <alignment vertical="center"/>
    </xf>
    <xf numFmtId="2" fontId="14" fillId="4" borderId="4" xfId="0" applyNumberFormat="1" applyFont="1" applyFill="1" applyBorder="1" applyAlignment="1">
      <alignment vertical="center"/>
    </xf>
    <xf numFmtId="44" fontId="7" fillId="9" borderId="16" xfId="0" applyNumberFormat="1" applyFont="1" applyFill="1" applyBorder="1" applyAlignment="1">
      <alignment horizontal="center" vertical="center"/>
    </xf>
    <xf numFmtId="0" fontId="14" fillId="4" borderId="3" xfId="0" applyFont="1" applyFill="1" applyBorder="1" applyAlignment="1">
      <alignment horizontal="left" vertical="center"/>
    </xf>
    <xf numFmtId="0" fontId="7" fillId="8" borderId="8" xfId="0" applyFont="1" applyFill="1" applyBorder="1" applyAlignment="1">
      <alignment vertical="center"/>
    </xf>
    <xf numFmtId="0" fontId="7" fillId="8" borderId="9" xfId="0" applyFont="1" applyFill="1" applyBorder="1" applyAlignment="1">
      <alignment vertical="center"/>
    </xf>
    <xf numFmtId="0" fontId="3" fillId="3" borderId="3" xfId="0" applyFont="1" applyFill="1" applyBorder="1" applyAlignment="1">
      <alignment horizontal="left" vertical="center"/>
    </xf>
    <xf numFmtId="44" fontId="3" fillId="3" borderId="4" xfId="0" applyNumberFormat="1" applyFont="1" applyFill="1" applyBorder="1" applyAlignment="1">
      <alignment horizontal="center" vertical="center"/>
    </xf>
    <xf numFmtId="0" fontId="15" fillId="7" borderId="3" xfId="0" applyFont="1" applyFill="1" applyBorder="1" applyAlignment="1">
      <alignment vertical="center"/>
    </xf>
    <xf numFmtId="0" fontId="3" fillId="8" borderId="8" xfId="0" applyFont="1" applyFill="1" applyBorder="1" applyAlignment="1">
      <alignment horizontal="left" vertical="center"/>
    </xf>
    <xf numFmtId="0" fontId="14" fillId="4" borderId="6" xfId="0" applyFont="1" applyFill="1" applyBorder="1" applyAlignment="1">
      <alignment horizontal="left" vertical="center"/>
    </xf>
    <xf numFmtId="44" fontId="3" fillId="3" borderId="3" xfId="0" applyNumberFormat="1" applyFont="1" applyFill="1" applyBorder="1" applyAlignment="1">
      <alignment horizontal="center" vertical="center"/>
    </xf>
    <xf numFmtId="0" fontId="15" fillId="7" borderId="1" xfId="0" applyFont="1" applyFill="1" applyBorder="1" applyAlignment="1">
      <alignment horizontal="right" vertical="center"/>
    </xf>
    <xf numFmtId="0" fontId="3" fillId="4" borderId="1" xfId="0" applyFont="1" applyFill="1" applyBorder="1" applyAlignment="1">
      <alignment horizontal="right" vertical="center"/>
    </xf>
    <xf numFmtId="44" fontId="3" fillId="0" borderId="4" xfId="0" applyNumberFormat="1" applyFont="1" applyFill="1" applyBorder="1" applyAlignment="1">
      <alignment horizontal="right" vertical="center"/>
    </xf>
    <xf numFmtId="44" fontId="3" fillId="3" borderId="3" xfId="0" applyNumberFormat="1" applyFont="1" applyFill="1" applyBorder="1" applyAlignment="1">
      <alignment horizontal="right" vertical="center"/>
    </xf>
    <xf numFmtId="0" fontId="3" fillId="3" borderId="3" xfId="0" applyFont="1" applyFill="1" applyBorder="1" applyAlignment="1">
      <alignment horizontal="right" vertical="center"/>
    </xf>
    <xf numFmtId="44" fontId="3" fillId="3" borderId="4" xfId="0" applyNumberFormat="1" applyFont="1" applyFill="1" applyBorder="1" applyAlignment="1">
      <alignment horizontal="right" vertical="center"/>
    </xf>
    <xf numFmtId="0" fontId="17" fillId="2" borderId="0" xfId="2" applyFill="1" applyAlignment="1">
      <alignment vertical="center"/>
    </xf>
    <xf numFmtId="0" fontId="3" fillId="4" borderId="3" xfId="0" applyFont="1" applyFill="1" applyBorder="1" applyAlignment="1">
      <alignment horizontal="left" vertical="center"/>
    </xf>
    <xf numFmtId="0" fontId="18" fillId="4" borderId="3" xfId="0" applyFont="1" applyFill="1" applyBorder="1" applyAlignment="1">
      <alignment horizontal="left" vertical="center"/>
    </xf>
    <xf numFmtId="0" fontId="18" fillId="4" borderId="6" xfId="0" applyFont="1" applyFill="1" applyBorder="1" applyAlignment="1">
      <alignment horizontal="left" vertical="center"/>
    </xf>
    <xf numFmtId="44" fontId="14" fillId="0" borderId="1" xfId="0" applyNumberFormat="1" applyFont="1" applyFill="1" applyBorder="1" applyAlignment="1">
      <alignment horizontal="center" vertical="center"/>
    </xf>
    <xf numFmtId="0" fontId="6" fillId="6" borderId="2" xfId="0" applyFont="1" applyFill="1" applyBorder="1" applyAlignment="1">
      <alignment vertical="center"/>
    </xf>
    <xf numFmtId="0" fontId="8" fillId="7" borderId="4" xfId="0" applyFont="1" applyFill="1" applyBorder="1" applyAlignment="1">
      <alignment vertical="center"/>
    </xf>
    <xf numFmtId="0" fontId="6" fillId="6" borderId="3" xfId="0" applyFont="1" applyFill="1" applyBorder="1"/>
    <xf numFmtId="0" fontId="6" fillId="6" borderId="4" xfId="0" applyFont="1" applyFill="1" applyBorder="1"/>
    <xf numFmtId="0" fontId="3" fillId="4" borderId="11" xfId="0" applyFont="1" applyFill="1" applyBorder="1"/>
    <xf numFmtId="0" fontId="3" fillId="4" borderId="0" xfId="0" applyFont="1" applyFill="1" applyBorder="1"/>
    <xf numFmtId="0" fontId="3" fillId="4" borderId="12" xfId="0" applyFont="1" applyFill="1" applyBorder="1"/>
    <xf numFmtId="0" fontId="3" fillId="4" borderId="8" xfId="0" applyFont="1" applyFill="1" applyBorder="1"/>
    <xf numFmtId="0" fontId="3" fillId="4" borderId="9" xfId="0" applyFont="1" applyFill="1" applyBorder="1"/>
    <xf numFmtId="0" fontId="3" fillId="4" borderId="10" xfId="0" applyFont="1" applyFill="1" applyBorder="1"/>
    <xf numFmtId="0" fontId="3" fillId="8" borderId="2" xfId="0" applyFont="1" applyFill="1" applyBorder="1" applyAlignment="1">
      <alignment horizontal="left" vertical="center"/>
    </xf>
    <xf numFmtId="0" fontId="14" fillId="8" borderId="2" xfId="0" applyFont="1" applyFill="1" applyBorder="1" applyAlignment="1">
      <alignment horizontal="left" vertical="center"/>
    </xf>
    <xf numFmtId="0" fontId="14" fillId="8" borderId="5" xfId="0" applyFont="1" applyFill="1" applyBorder="1" applyAlignment="1">
      <alignment horizontal="left" vertical="center"/>
    </xf>
    <xf numFmtId="0" fontId="3" fillId="3" borderId="6" xfId="0" applyFont="1" applyFill="1" applyBorder="1" applyAlignment="1">
      <alignment horizontal="left" vertical="center"/>
    </xf>
    <xf numFmtId="0" fontId="3" fillId="4" borderId="9" xfId="0" applyFont="1" applyFill="1" applyBorder="1" applyAlignment="1">
      <alignment horizontal="left" vertical="center"/>
    </xf>
    <xf numFmtId="0" fontId="3" fillId="3" borderId="5" xfId="0" applyFont="1" applyFill="1" applyBorder="1" applyAlignment="1">
      <alignment horizontal="left" vertical="center"/>
    </xf>
    <xf numFmtId="0" fontId="7" fillId="8" borderId="2" xfId="0" applyFont="1" applyFill="1" applyBorder="1" applyAlignment="1">
      <alignment vertical="center"/>
    </xf>
    <xf numFmtId="0" fontId="7" fillId="8" borderId="3" xfId="0" applyFont="1" applyFill="1" applyBorder="1" applyAlignment="1">
      <alignment vertical="center"/>
    </xf>
    <xf numFmtId="0" fontId="8" fillId="7" borderId="1" xfId="0" applyFont="1" applyFill="1" applyBorder="1" applyAlignment="1">
      <alignment vertical="center"/>
    </xf>
    <xf numFmtId="2" fontId="14" fillId="4" borderId="1" xfId="1" applyNumberFormat="1" applyFont="1" applyFill="1" applyBorder="1" applyAlignment="1">
      <alignment vertical="center"/>
    </xf>
    <xf numFmtId="2" fontId="14" fillId="4" borderId="15" xfId="1" applyNumberFormat="1" applyFont="1" applyFill="1" applyBorder="1" applyAlignment="1">
      <alignment vertical="center"/>
    </xf>
    <xf numFmtId="0" fontId="21" fillId="4" borderId="5" xfId="0" applyFont="1" applyFill="1" applyBorder="1"/>
    <xf numFmtId="0" fontId="23" fillId="2" borderId="0" xfId="0" applyFont="1" applyFill="1"/>
    <xf numFmtId="0" fontId="23" fillId="2" borderId="0" xfId="0" applyFont="1" applyFill="1" applyAlignment="1">
      <alignment vertical="center"/>
    </xf>
    <xf numFmtId="0" fontId="23" fillId="2" borderId="0" xfId="2" applyFont="1" applyFill="1" applyAlignment="1">
      <alignment vertical="center"/>
    </xf>
    <xf numFmtId="0" fontId="24" fillId="2" borderId="0" xfId="2" applyFont="1" applyFill="1" applyAlignment="1">
      <alignment vertical="center"/>
    </xf>
    <xf numFmtId="0" fontId="9" fillId="7" borderId="6" xfId="0" applyFont="1" applyFill="1" applyBorder="1" applyAlignment="1"/>
    <xf numFmtId="0" fontId="9" fillId="7" borderId="7" xfId="0" applyFont="1" applyFill="1" applyBorder="1" applyAlignment="1"/>
    <xf numFmtId="0" fontId="6" fillId="7" borderId="15" xfId="0" applyFont="1" applyFill="1" applyBorder="1" applyAlignment="1">
      <alignment horizontal="right" vertical="center" wrapText="1"/>
    </xf>
    <xf numFmtId="0" fontId="6" fillId="7" borderId="7" xfId="0" applyFont="1" applyFill="1" applyBorder="1" applyAlignment="1">
      <alignment horizontal="right" vertical="center"/>
    </xf>
    <xf numFmtId="0" fontId="19" fillId="7" borderId="3" xfId="0" applyFont="1" applyFill="1" applyBorder="1" applyAlignment="1">
      <alignment vertical="center" wrapText="1"/>
    </xf>
    <xf numFmtId="0" fontId="14" fillId="4" borderId="1" xfId="0" applyFont="1" applyFill="1" applyBorder="1" applyAlignment="1">
      <alignment horizontal="left" vertical="center"/>
    </xf>
    <xf numFmtId="0" fontId="14" fillId="4" borderId="1" xfId="0" applyFont="1" applyFill="1" applyBorder="1" applyAlignment="1">
      <alignment vertical="center" wrapText="1"/>
    </xf>
    <xf numFmtId="0" fontId="6" fillId="7" borderId="6" xfId="0" applyFont="1" applyFill="1" applyBorder="1" applyAlignment="1">
      <alignment vertical="center" wrapText="1"/>
    </xf>
    <xf numFmtId="0" fontId="3" fillId="4" borderId="1" xfId="0" applyFont="1" applyFill="1" applyBorder="1" applyAlignment="1">
      <alignment horizontal="left" vertical="center"/>
    </xf>
    <xf numFmtId="0" fontId="6" fillId="7" borderId="1" xfId="0" applyFont="1" applyFill="1" applyBorder="1" applyAlignment="1">
      <alignment vertical="center" wrapText="1"/>
    </xf>
    <xf numFmtId="0" fontId="5" fillId="3" borderId="9" xfId="0" applyFont="1" applyFill="1" applyBorder="1" applyAlignment="1">
      <alignment horizontal="right"/>
    </xf>
    <xf numFmtId="0" fontId="15" fillId="7" borderId="5" xfId="0" applyFont="1" applyFill="1" applyBorder="1" applyAlignment="1">
      <alignment vertical="center"/>
    </xf>
    <xf numFmtId="0" fontId="15" fillId="7" borderId="1" xfId="0" applyFont="1" applyFill="1" applyBorder="1" applyAlignment="1">
      <alignment vertical="center"/>
    </xf>
    <xf numFmtId="0" fontId="26" fillId="3" borderId="0" xfId="0" applyFont="1" applyFill="1" applyBorder="1" applyAlignment="1">
      <alignment vertical="center"/>
    </xf>
    <xf numFmtId="44" fontId="3" fillId="5" borderId="1" xfId="0" applyNumberFormat="1" applyFont="1" applyFill="1" applyBorder="1" applyAlignment="1" applyProtection="1">
      <alignment horizontal="right" vertical="center"/>
      <protection locked="0"/>
    </xf>
    <xf numFmtId="44" fontId="14" fillId="5" borderId="1" xfId="0" applyNumberFormat="1" applyFont="1" applyFill="1" applyBorder="1" applyAlignment="1" applyProtection="1">
      <alignment horizontal="center" vertical="center"/>
      <protection locked="0"/>
    </xf>
    <xf numFmtId="0" fontId="29" fillId="4" borderId="1" xfId="0" applyFont="1" applyFill="1" applyBorder="1" applyAlignment="1">
      <alignment horizontal="left" vertical="center"/>
    </xf>
    <xf numFmtId="0" fontId="3" fillId="4" borderId="2" xfId="0" applyFont="1" applyFill="1" applyBorder="1" applyAlignment="1">
      <alignment horizontal="left" vertical="center"/>
    </xf>
    <xf numFmtId="0" fontId="3" fillId="4" borderId="3" xfId="0" applyFont="1" applyFill="1" applyBorder="1" applyAlignment="1">
      <alignment horizontal="left" vertical="center"/>
    </xf>
    <xf numFmtId="0" fontId="3" fillId="4" borderId="4" xfId="0" applyFont="1" applyFill="1" applyBorder="1" applyAlignment="1">
      <alignment horizontal="left" vertical="center"/>
    </xf>
    <xf numFmtId="44" fontId="14" fillId="4" borderId="2" xfId="0" applyNumberFormat="1" applyFont="1" applyFill="1" applyBorder="1" applyAlignment="1">
      <alignment horizontal="center" vertical="center"/>
    </xf>
    <xf numFmtId="44" fontId="14" fillId="4" borderId="3" xfId="0" applyNumberFormat="1" applyFont="1" applyFill="1" applyBorder="1" applyAlignment="1">
      <alignment horizontal="center" vertical="center"/>
    </xf>
    <xf numFmtId="44" fontId="14" fillId="4" borderId="4" xfId="0" applyNumberFormat="1" applyFont="1" applyFill="1" applyBorder="1" applyAlignment="1">
      <alignment horizontal="center" vertical="center"/>
    </xf>
    <xf numFmtId="2" fontId="14" fillId="4" borderId="2" xfId="0" applyNumberFormat="1" applyFont="1" applyFill="1" applyBorder="1" applyAlignment="1">
      <alignment horizontal="right" vertical="center"/>
    </xf>
    <xf numFmtId="2" fontId="14" fillId="4" borderId="3" xfId="0" applyNumberFormat="1" applyFont="1" applyFill="1" applyBorder="1" applyAlignment="1">
      <alignment horizontal="right" vertical="center"/>
    </xf>
    <xf numFmtId="0" fontId="27" fillId="6" borderId="6" xfId="0" applyFont="1" applyFill="1" applyBorder="1" applyAlignment="1">
      <alignment horizontal="center" vertical="center"/>
    </xf>
    <xf numFmtId="0" fontId="28" fillId="8" borderId="14" xfId="0" applyFont="1" applyFill="1" applyBorder="1" applyAlignment="1">
      <alignment horizontal="center"/>
    </xf>
    <xf numFmtId="0" fontId="4" fillId="7" borderId="13" xfId="0" applyFont="1" applyFill="1" applyBorder="1" applyAlignment="1">
      <alignment horizontal="center" vertical="center"/>
    </xf>
    <xf numFmtId="0" fontId="15" fillId="7" borderId="2" xfId="0" applyFont="1" applyFill="1" applyBorder="1" applyAlignment="1">
      <alignment horizontal="left" vertical="center"/>
    </xf>
    <xf numFmtId="0" fontId="15" fillId="7" borderId="3" xfId="0" applyFont="1" applyFill="1" applyBorder="1" applyAlignment="1">
      <alignment horizontal="left" vertical="center"/>
    </xf>
    <xf numFmtId="0" fontId="15" fillId="7" borderId="4" xfId="0" applyFont="1" applyFill="1" applyBorder="1" applyAlignment="1">
      <alignment horizontal="left" vertical="center"/>
    </xf>
    <xf numFmtId="49" fontId="3" fillId="5" borderId="2" xfId="0" applyNumberFormat="1" applyFont="1" applyFill="1" applyBorder="1" applyAlignment="1" applyProtection="1">
      <alignment horizontal="left" vertical="center"/>
      <protection locked="0"/>
    </xf>
    <xf numFmtId="49" fontId="3" fillId="5" borderId="3" xfId="0" applyNumberFormat="1" applyFont="1" applyFill="1" applyBorder="1" applyAlignment="1" applyProtection="1">
      <alignment horizontal="left" vertical="center"/>
      <protection locked="0"/>
    </xf>
    <xf numFmtId="49" fontId="3" fillId="5" borderId="4" xfId="0" applyNumberFormat="1" applyFont="1" applyFill="1" applyBorder="1" applyAlignment="1" applyProtection="1">
      <alignment horizontal="left" vertical="center"/>
      <protection locked="0"/>
    </xf>
    <xf numFmtId="0" fontId="5" fillId="3" borderId="19" xfId="0" applyFont="1" applyFill="1" applyBorder="1" applyAlignment="1">
      <alignment horizontal="right"/>
    </xf>
    <xf numFmtId="2" fontId="16" fillId="9" borderId="17" xfId="0" applyNumberFormat="1" applyFont="1" applyFill="1" applyBorder="1" applyAlignment="1">
      <alignment horizontal="right" vertical="center"/>
    </xf>
    <xf numFmtId="2" fontId="16" fillId="9" borderId="18" xfId="0" applyNumberFormat="1" applyFont="1" applyFill="1" applyBorder="1" applyAlignment="1">
      <alignment horizontal="right" vertical="center"/>
    </xf>
    <xf numFmtId="0" fontId="15" fillId="7" borderId="1" xfId="0" applyFont="1" applyFill="1" applyBorder="1" applyAlignment="1">
      <alignment horizontal="left" vertical="center"/>
    </xf>
    <xf numFmtId="2" fontId="3" fillId="4" borderId="2" xfId="0" applyNumberFormat="1" applyFont="1" applyFill="1" applyBorder="1" applyAlignment="1">
      <alignment horizontal="right" vertical="center"/>
    </xf>
    <xf numFmtId="2" fontId="3" fillId="4" borderId="4" xfId="0" applyNumberFormat="1" applyFont="1" applyFill="1" applyBorder="1" applyAlignment="1">
      <alignment horizontal="right" vertical="center"/>
    </xf>
    <xf numFmtId="2" fontId="3" fillId="4" borderId="3" xfId="0" applyNumberFormat="1" applyFont="1" applyFill="1" applyBorder="1" applyAlignment="1">
      <alignment horizontal="left" vertical="center"/>
    </xf>
    <xf numFmtId="2" fontId="3" fillId="4" borderId="4" xfId="0" applyNumberFormat="1" applyFont="1" applyFill="1" applyBorder="1" applyAlignment="1">
      <alignment horizontal="left" vertical="center"/>
    </xf>
    <xf numFmtId="0" fontId="15" fillId="7" borderId="1" xfId="0" applyFont="1" applyFill="1" applyBorder="1" applyAlignment="1">
      <alignment horizontal="left" wrapText="1"/>
    </xf>
    <xf numFmtId="44" fontId="3" fillId="4" borderId="2" xfId="0" applyNumberFormat="1" applyFont="1" applyFill="1" applyBorder="1" applyAlignment="1">
      <alignment horizontal="center" vertical="center"/>
    </xf>
    <xf numFmtId="44" fontId="3" fillId="4" borderId="3" xfId="0" applyNumberFormat="1" applyFont="1" applyFill="1" applyBorder="1" applyAlignment="1">
      <alignment horizontal="center" vertical="center"/>
    </xf>
    <xf numFmtId="0" fontId="9" fillId="7" borderId="2" xfId="0" applyFont="1" applyFill="1" applyBorder="1" applyAlignment="1">
      <alignment horizontal="left" vertical="center"/>
    </xf>
    <xf numFmtId="0" fontId="9" fillId="7" borderId="3" xfId="0" applyFont="1" applyFill="1" applyBorder="1" applyAlignment="1">
      <alignment horizontal="left" vertical="center"/>
    </xf>
    <xf numFmtId="0" fontId="12" fillId="6" borderId="6" xfId="0" applyFont="1" applyFill="1" applyBorder="1" applyAlignment="1">
      <alignment horizontal="center" vertical="center" wrapText="1"/>
    </xf>
    <xf numFmtId="0" fontId="12" fillId="6" borderId="6" xfId="0" applyFont="1" applyFill="1" applyBorder="1" applyAlignment="1">
      <alignment horizontal="center" vertical="center"/>
    </xf>
    <xf numFmtId="0" fontId="2" fillId="4" borderId="3" xfId="0" applyFont="1" applyFill="1" applyBorder="1" applyAlignment="1">
      <alignment vertical="top" wrapTex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xf>
    <xf numFmtId="0" fontId="2" fillId="4" borderId="4" xfId="0" applyFont="1" applyFill="1" applyBorder="1" applyAlignment="1">
      <alignment horizontal="left" vertical="center"/>
    </xf>
    <xf numFmtId="0" fontId="20" fillId="8" borderId="14" xfId="0" applyFont="1" applyFill="1" applyBorder="1" applyAlignment="1">
      <alignment horizontal="center" vertical="center" wrapText="1"/>
    </xf>
    <xf numFmtId="0" fontId="15" fillId="7" borderId="2" xfId="0" applyFont="1" applyFill="1" applyBorder="1" applyAlignment="1">
      <alignment horizontal="left" vertical="center" wrapText="1"/>
    </xf>
    <xf numFmtId="0" fontId="15" fillId="7" borderId="3" xfId="0" applyFont="1" applyFill="1" applyBorder="1" applyAlignment="1">
      <alignment horizontal="left" vertical="center" wrapText="1"/>
    </xf>
    <xf numFmtId="0" fontId="11" fillId="7" borderId="3" xfId="0" applyFont="1" applyFill="1" applyBorder="1" applyAlignment="1">
      <alignment horizontal="center" vertical="center" wrapText="1"/>
    </xf>
    <xf numFmtId="0" fontId="14" fillId="4" borderId="3" xfId="0" applyFont="1" applyFill="1" applyBorder="1" applyAlignment="1">
      <alignment horizontal="left" vertical="center" wrapText="1"/>
    </xf>
    <xf numFmtId="0" fontId="2" fillId="4" borderId="3" xfId="0" applyFont="1" applyFill="1" applyBorder="1" applyAlignment="1">
      <alignment horizontal="left" vertical="center" wrapText="1"/>
    </xf>
    <xf numFmtId="0" fontId="11" fillId="7" borderId="2" xfId="0" applyFont="1" applyFill="1" applyBorder="1" applyAlignment="1">
      <alignment horizontal="left" vertical="center"/>
    </xf>
    <xf numFmtId="0" fontId="11" fillId="7" borderId="3" xfId="0" applyFont="1" applyFill="1" applyBorder="1" applyAlignment="1">
      <alignment horizontal="left" vertical="center"/>
    </xf>
    <xf numFmtId="0" fontId="11" fillId="7" borderId="4" xfId="0" applyFont="1" applyFill="1" applyBorder="1" applyAlignment="1">
      <alignment horizontal="left" vertical="center"/>
    </xf>
  </cellXfs>
  <cellStyles count="3">
    <cellStyle name="Hyperlink" xfId="2" builtinId="8"/>
    <cellStyle name="Procent" xfId="1" builtinId="5"/>
    <cellStyle name="Standaard" xfId="0" builtinId="0"/>
  </cellStyles>
  <dxfs count="0"/>
  <tableStyles count="0" defaultTableStyle="TableStyleMedium2" defaultPivotStyle="PivotStyleLight16"/>
  <colors>
    <mruColors>
      <color rgb="FF007BC7"/>
      <color rgb="FFDDEFF8"/>
      <color rgb="FFB6DDEF"/>
      <color rgb="FF01689B"/>
      <color rgb="FFE3F2F9"/>
      <color rgb="FFF2F9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B2:O34"/>
  <sheetViews>
    <sheetView workbookViewId="0">
      <selection activeCell="T15" sqref="T15"/>
    </sheetView>
  </sheetViews>
  <sheetFormatPr defaultColWidth="9.140625" defaultRowHeight="15" x14ac:dyDescent="0.25"/>
  <cols>
    <col min="1" max="2" width="3.7109375" style="1" customWidth="1"/>
    <col min="3" max="14" width="9.140625" style="1"/>
    <col min="15" max="15" width="3.7109375" style="1" customWidth="1"/>
    <col min="16" max="16384" width="9.140625" style="1"/>
  </cols>
  <sheetData>
    <row r="2" spans="2:15" x14ac:dyDescent="0.25">
      <c r="B2" s="10"/>
      <c r="C2" s="6"/>
      <c r="D2" s="6"/>
      <c r="E2" s="6"/>
      <c r="F2" s="6"/>
      <c r="G2" s="6"/>
      <c r="H2" s="6"/>
      <c r="I2" s="6"/>
      <c r="J2" s="6"/>
      <c r="K2" s="6"/>
      <c r="L2" s="6"/>
      <c r="M2" s="6"/>
      <c r="N2" s="6"/>
      <c r="O2" s="7"/>
    </row>
    <row r="3" spans="2:15" ht="24" customHeight="1" x14ac:dyDescent="0.25">
      <c r="B3" s="11"/>
      <c r="C3" s="116" t="s">
        <v>106</v>
      </c>
      <c r="D3" s="116"/>
      <c r="E3" s="116"/>
      <c r="F3" s="116"/>
      <c r="G3" s="116"/>
      <c r="H3" s="116"/>
      <c r="I3" s="116"/>
      <c r="J3" s="116"/>
      <c r="K3" s="116"/>
      <c r="L3" s="116"/>
      <c r="M3" s="116"/>
      <c r="N3" s="116"/>
      <c r="O3" s="14"/>
    </row>
    <row r="4" spans="2:15" ht="18" customHeight="1" thickBot="1" x14ac:dyDescent="0.3">
      <c r="B4" s="11"/>
      <c r="C4" s="117" t="s">
        <v>85</v>
      </c>
      <c r="D4" s="117"/>
      <c r="E4" s="117"/>
      <c r="F4" s="117"/>
      <c r="G4" s="117"/>
      <c r="H4" s="117"/>
      <c r="I4" s="117"/>
      <c r="J4" s="117"/>
      <c r="K4" s="117"/>
      <c r="L4" s="117"/>
      <c r="M4" s="117"/>
      <c r="N4" s="117"/>
      <c r="O4" s="14"/>
    </row>
    <row r="5" spans="2:15" x14ac:dyDescent="0.25">
      <c r="B5" s="11"/>
      <c r="C5" s="12"/>
      <c r="D5" s="12"/>
      <c r="E5" s="12"/>
      <c r="F5" s="12"/>
      <c r="G5" s="12"/>
      <c r="H5" s="12"/>
      <c r="I5" s="12"/>
      <c r="J5" s="12"/>
      <c r="K5" s="12"/>
      <c r="L5" s="12"/>
      <c r="M5" s="12"/>
      <c r="N5" s="12"/>
      <c r="O5" s="14"/>
    </row>
    <row r="6" spans="2:15" x14ac:dyDescent="0.25">
      <c r="B6" s="11"/>
      <c r="C6" s="12"/>
      <c r="D6" s="12"/>
      <c r="E6" s="12"/>
      <c r="F6" s="12"/>
      <c r="G6" s="12"/>
      <c r="H6" s="12"/>
      <c r="I6" s="12"/>
      <c r="J6" s="12"/>
      <c r="K6" s="12"/>
      <c r="L6" s="12"/>
      <c r="M6" s="12"/>
      <c r="N6" s="12"/>
      <c r="O6" s="14"/>
    </row>
    <row r="7" spans="2:15" s="23" customFormat="1" ht="21" customHeight="1" thickBot="1" x14ac:dyDescent="0.3">
      <c r="B7" s="24"/>
      <c r="C7" s="118" t="s">
        <v>0</v>
      </c>
      <c r="D7" s="118"/>
      <c r="E7" s="118"/>
      <c r="F7" s="118"/>
      <c r="G7" s="118"/>
      <c r="H7" s="118"/>
      <c r="I7" s="118"/>
      <c r="J7" s="118"/>
      <c r="K7" s="118"/>
      <c r="L7" s="118"/>
      <c r="M7" s="118"/>
      <c r="N7" s="118"/>
      <c r="O7" s="25"/>
    </row>
    <row r="8" spans="2:15" x14ac:dyDescent="0.25">
      <c r="B8" s="11"/>
      <c r="C8" s="12"/>
      <c r="D8" s="12"/>
      <c r="E8" s="12"/>
      <c r="F8" s="12"/>
      <c r="G8" s="12"/>
      <c r="H8" s="12"/>
      <c r="I8" s="12"/>
      <c r="J8" s="12"/>
      <c r="K8" s="12"/>
      <c r="L8" s="12"/>
      <c r="M8" s="12"/>
      <c r="N8" s="12"/>
      <c r="O8" s="14"/>
    </row>
    <row r="9" spans="2:15" x14ac:dyDescent="0.25">
      <c r="B9" s="11"/>
      <c r="C9" s="28" t="s">
        <v>84</v>
      </c>
      <c r="D9" s="41"/>
      <c r="E9" s="41"/>
      <c r="F9" s="41"/>
      <c r="G9" s="41"/>
      <c r="H9" s="41"/>
      <c r="I9" s="41"/>
      <c r="J9" s="28"/>
      <c r="K9" s="41"/>
      <c r="L9" s="104" t="s">
        <v>64</v>
      </c>
      <c r="M9" s="12"/>
      <c r="N9" s="2"/>
      <c r="O9" s="14"/>
    </row>
    <row r="10" spans="2:15" x14ac:dyDescent="0.25">
      <c r="B10" s="11"/>
      <c r="C10" s="12"/>
      <c r="D10" s="12"/>
      <c r="E10" s="12"/>
      <c r="F10" s="12"/>
      <c r="G10" s="12"/>
      <c r="H10" s="12"/>
      <c r="I10" s="12"/>
      <c r="J10" s="12"/>
      <c r="K10" s="12"/>
      <c r="L10" s="12"/>
      <c r="M10" s="12"/>
      <c r="N10" s="12"/>
      <c r="O10" s="14"/>
    </row>
    <row r="11" spans="2:15" s="23" customFormat="1" ht="16.5" customHeight="1" x14ac:dyDescent="0.25">
      <c r="B11" s="24"/>
      <c r="C11" s="37" t="s">
        <v>2</v>
      </c>
      <c r="D11" s="38"/>
      <c r="E11" s="38"/>
      <c r="F11" s="40"/>
      <c r="G11" s="122"/>
      <c r="H11" s="123"/>
      <c r="I11" s="123"/>
      <c r="J11" s="123"/>
      <c r="K11" s="123"/>
      <c r="L11" s="123"/>
      <c r="M11" s="123"/>
      <c r="N11" s="124"/>
      <c r="O11" s="25"/>
    </row>
    <row r="12" spans="2:15" s="23" customFormat="1" ht="16.5" customHeight="1" x14ac:dyDescent="0.25">
      <c r="B12" s="24"/>
      <c r="C12" s="37" t="s">
        <v>3</v>
      </c>
      <c r="D12" s="38"/>
      <c r="E12" s="38"/>
      <c r="F12" s="40"/>
      <c r="G12" s="122"/>
      <c r="H12" s="123"/>
      <c r="I12" s="123"/>
      <c r="J12" s="123"/>
      <c r="K12" s="123"/>
      <c r="L12" s="123"/>
      <c r="M12" s="123"/>
      <c r="N12" s="124"/>
      <c r="O12" s="25"/>
    </row>
    <row r="13" spans="2:15" s="23" customFormat="1" ht="16.5" customHeight="1" x14ac:dyDescent="0.25">
      <c r="B13" s="24"/>
      <c r="C13" s="37" t="s">
        <v>4</v>
      </c>
      <c r="D13" s="38"/>
      <c r="E13" s="38"/>
      <c r="F13" s="40"/>
      <c r="G13" s="122"/>
      <c r="H13" s="123"/>
      <c r="I13" s="123"/>
      <c r="J13" s="123"/>
      <c r="K13" s="123"/>
      <c r="L13" s="123"/>
      <c r="M13" s="123"/>
      <c r="N13" s="124"/>
      <c r="O13" s="25"/>
    </row>
    <row r="14" spans="2:15" s="23" customFormat="1" ht="16.5" customHeight="1" x14ac:dyDescent="0.25">
      <c r="B14" s="24"/>
      <c r="C14" s="37" t="s">
        <v>5</v>
      </c>
      <c r="D14" s="38"/>
      <c r="E14" s="38"/>
      <c r="F14" s="40"/>
      <c r="G14" s="122"/>
      <c r="H14" s="123"/>
      <c r="I14" s="123"/>
      <c r="J14" s="123"/>
      <c r="K14" s="123"/>
      <c r="L14" s="123"/>
      <c r="M14" s="123"/>
      <c r="N14" s="124"/>
      <c r="O14" s="25"/>
    </row>
    <row r="15" spans="2:15" x14ac:dyDescent="0.25">
      <c r="B15" s="11"/>
      <c r="C15" s="12"/>
      <c r="D15" s="12"/>
      <c r="E15" s="12"/>
      <c r="F15" s="12"/>
      <c r="G15" s="12"/>
      <c r="H15" s="12"/>
      <c r="I15" s="12"/>
      <c r="J15" s="12"/>
      <c r="K15" s="12"/>
      <c r="L15" s="12"/>
      <c r="M15" s="12"/>
      <c r="N15" s="12"/>
      <c r="O15" s="14"/>
    </row>
    <row r="16" spans="2:15" ht="15" customHeight="1" x14ac:dyDescent="0.25">
      <c r="B16" s="11"/>
      <c r="C16" s="86" t="s">
        <v>102</v>
      </c>
      <c r="D16" s="3"/>
      <c r="E16" s="3"/>
      <c r="F16" s="3"/>
      <c r="G16" s="3"/>
      <c r="H16" s="3"/>
      <c r="I16" s="3"/>
      <c r="J16" s="3"/>
      <c r="K16" s="3"/>
      <c r="L16" s="3"/>
      <c r="M16" s="3"/>
      <c r="N16" s="34"/>
      <c r="O16" s="14"/>
    </row>
    <row r="17" spans="2:15" ht="11.25" customHeight="1" x14ac:dyDescent="0.25">
      <c r="B17" s="11"/>
      <c r="C17" s="4" t="s">
        <v>90</v>
      </c>
      <c r="D17" s="5"/>
      <c r="E17" s="5"/>
      <c r="F17" s="5"/>
      <c r="G17" s="5"/>
      <c r="H17" s="5"/>
      <c r="I17" s="5"/>
      <c r="J17" s="5"/>
      <c r="K17" s="5"/>
      <c r="L17" s="5"/>
      <c r="M17" s="5"/>
      <c r="N17" s="35"/>
      <c r="O17" s="14"/>
    </row>
    <row r="18" spans="2:15" x14ac:dyDescent="0.25">
      <c r="B18" s="11"/>
      <c r="C18" s="12"/>
      <c r="D18" s="12"/>
      <c r="E18" s="12"/>
      <c r="F18" s="12"/>
      <c r="G18" s="12"/>
      <c r="H18" s="12"/>
      <c r="I18" s="12"/>
      <c r="J18" s="12"/>
      <c r="K18" s="12"/>
      <c r="L18" s="12"/>
      <c r="M18" s="12"/>
      <c r="N18" s="12"/>
      <c r="O18" s="14"/>
    </row>
    <row r="19" spans="2:15" s="23" customFormat="1" ht="16.5" customHeight="1" x14ac:dyDescent="0.25">
      <c r="B19" s="24"/>
      <c r="C19" s="37" t="s">
        <v>6</v>
      </c>
      <c r="D19" s="38"/>
      <c r="E19" s="38"/>
      <c r="F19" s="39"/>
      <c r="G19" s="122"/>
      <c r="H19" s="123"/>
      <c r="I19" s="123"/>
      <c r="J19" s="123"/>
      <c r="K19" s="123"/>
      <c r="L19" s="123"/>
      <c r="M19" s="123"/>
      <c r="N19" s="124"/>
      <c r="O19" s="25"/>
    </row>
    <row r="20" spans="2:15" s="23" customFormat="1" ht="16.5" customHeight="1" x14ac:dyDescent="0.25">
      <c r="B20" s="24"/>
      <c r="C20" s="37" t="s">
        <v>7</v>
      </c>
      <c r="D20" s="38"/>
      <c r="E20" s="38"/>
      <c r="F20" s="39"/>
      <c r="G20" s="122"/>
      <c r="H20" s="123"/>
      <c r="I20" s="123"/>
      <c r="J20" s="123"/>
      <c r="K20" s="123"/>
      <c r="L20" s="123"/>
      <c r="M20" s="123"/>
      <c r="N20" s="124"/>
      <c r="O20" s="25"/>
    </row>
    <row r="21" spans="2:15" s="23" customFormat="1" ht="16.5" customHeight="1" x14ac:dyDescent="0.25">
      <c r="B21" s="24"/>
      <c r="C21" s="37" t="s">
        <v>8</v>
      </c>
      <c r="D21" s="38"/>
      <c r="E21" s="38"/>
      <c r="F21" s="39"/>
      <c r="G21" s="122"/>
      <c r="H21" s="123"/>
      <c r="I21" s="123"/>
      <c r="J21" s="123"/>
      <c r="K21" s="123"/>
      <c r="L21" s="123"/>
      <c r="M21" s="123"/>
      <c r="N21" s="124"/>
      <c r="O21" s="25"/>
    </row>
    <row r="22" spans="2:15" s="23" customFormat="1" ht="16.5" customHeight="1" x14ac:dyDescent="0.25">
      <c r="B22" s="24"/>
      <c r="C22" s="37" t="s">
        <v>9</v>
      </c>
      <c r="D22" s="38"/>
      <c r="E22" s="38"/>
      <c r="F22" s="39"/>
      <c r="G22" s="122"/>
      <c r="H22" s="123"/>
      <c r="I22" s="123"/>
      <c r="J22" s="123"/>
      <c r="K22" s="123"/>
      <c r="L22" s="123"/>
      <c r="M22" s="123"/>
      <c r="N22" s="124"/>
      <c r="O22" s="25"/>
    </row>
    <row r="23" spans="2:15" x14ac:dyDescent="0.25">
      <c r="B23" s="11"/>
      <c r="C23" s="12"/>
      <c r="D23" s="12"/>
      <c r="E23" s="12"/>
      <c r="F23" s="12"/>
      <c r="G23" s="12"/>
      <c r="H23" s="12"/>
      <c r="I23" s="12"/>
      <c r="J23" s="12"/>
      <c r="K23" s="12"/>
      <c r="L23" s="12"/>
      <c r="M23" s="12"/>
      <c r="N23" s="12"/>
      <c r="O23" s="14"/>
    </row>
    <row r="24" spans="2:15" s="33" customFormat="1" ht="21" customHeight="1" thickBot="1" x14ac:dyDescent="0.3">
      <c r="B24" s="31"/>
      <c r="C24" s="118" t="s">
        <v>10</v>
      </c>
      <c r="D24" s="118"/>
      <c r="E24" s="118"/>
      <c r="F24" s="118"/>
      <c r="G24" s="118"/>
      <c r="H24" s="118"/>
      <c r="I24" s="118"/>
      <c r="J24" s="118"/>
      <c r="K24" s="118"/>
      <c r="L24" s="118"/>
      <c r="M24" s="118"/>
      <c r="N24" s="118"/>
      <c r="O24" s="32"/>
    </row>
    <row r="25" spans="2:15" x14ac:dyDescent="0.25">
      <c r="B25" s="11"/>
      <c r="C25" s="12"/>
      <c r="D25" s="12"/>
      <c r="E25" s="12"/>
      <c r="F25" s="12"/>
      <c r="G25" s="12"/>
      <c r="H25" s="12"/>
      <c r="I25" s="12"/>
      <c r="J25" s="12"/>
      <c r="K25" s="12"/>
      <c r="L25" s="12"/>
      <c r="M25" s="12"/>
      <c r="N25" s="12"/>
      <c r="O25" s="14"/>
    </row>
    <row r="26" spans="2:15" s="23" customFormat="1" ht="19.5" customHeight="1" x14ac:dyDescent="0.25">
      <c r="B26" s="24"/>
      <c r="C26" s="119" t="s">
        <v>32</v>
      </c>
      <c r="D26" s="120"/>
      <c r="E26" s="120"/>
      <c r="F26" s="120"/>
      <c r="G26" s="120"/>
      <c r="H26" s="120"/>
      <c r="I26" s="120"/>
      <c r="J26" s="120"/>
      <c r="K26" s="120"/>
      <c r="L26" s="120"/>
      <c r="M26" s="120"/>
      <c r="N26" s="121"/>
      <c r="O26" s="25"/>
    </row>
    <row r="27" spans="2:15" s="23" customFormat="1" ht="16.5" customHeight="1" x14ac:dyDescent="0.25">
      <c r="B27" s="24"/>
      <c r="C27" s="108" t="s">
        <v>20</v>
      </c>
      <c r="D27" s="109"/>
      <c r="E27" s="109"/>
      <c r="F27" s="110"/>
      <c r="G27" s="114">
        <v>200</v>
      </c>
      <c r="H27" s="115"/>
      <c r="I27" s="115"/>
      <c r="J27" s="42" t="s">
        <v>26</v>
      </c>
      <c r="K27" s="111">
        <v>3750</v>
      </c>
      <c r="L27" s="112"/>
      <c r="M27" s="112"/>
      <c r="N27" s="113"/>
      <c r="O27" s="25"/>
    </row>
    <row r="28" spans="2:15" s="23" customFormat="1" ht="16.5" customHeight="1" x14ac:dyDescent="0.25">
      <c r="B28" s="24"/>
      <c r="C28" s="108" t="s">
        <v>19</v>
      </c>
      <c r="D28" s="109"/>
      <c r="E28" s="109"/>
      <c r="F28" s="110"/>
      <c r="G28" s="114">
        <v>0</v>
      </c>
      <c r="H28" s="115"/>
      <c r="I28" s="115"/>
      <c r="J28" s="43" t="s">
        <v>26</v>
      </c>
      <c r="K28" s="111">
        <v>6000</v>
      </c>
      <c r="L28" s="112"/>
      <c r="M28" s="112"/>
      <c r="N28" s="113"/>
      <c r="O28" s="25"/>
    </row>
    <row r="29" spans="2:15" x14ac:dyDescent="0.25">
      <c r="B29" s="11"/>
      <c r="C29" s="12"/>
      <c r="D29" s="12"/>
      <c r="E29" s="12"/>
      <c r="F29" s="12"/>
      <c r="G29" s="12"/>
      <c r="H29" s="12"/>
      <c r="I29" s="12"/>
      <c r="J29" s="12"/>
      <c r="K29" s="12"/>
      <c r="L29" s="12"/>
      <c r="M29" s="12"/>
      <c r="N29" s="12"/>
      <c r="O29" s="14"/>
    </row>
    <row r="30" spans="2:15" x14ac:dyDescent="0.25">
      <c r="B30" s="11"/>
      <c r="C30" s="12"/>
      <c r="D30" s="12"/>
      <c r="E30" s="12"/>
      <c r="F30" s="12"/>
      <c r="G30" s="12"/>
      <c r="H30" s="12"/>
      <c r="I30" s="12"/>
      <c r="J30" s="12"/>
      <c r="K30" s="12"/>
      <c r="L30" s="12"/>
      <c r="M30" s="12"/>
      <c r="N30" s="12"/>
      <c r="O30" s="14"/>
    </row>
    <row r="31" spans="2:15" ht="30" customHeight="1" x14ac:dyDescent="0.25">
      <c r="B31" s="11"/>
      <c r="C31" s="15"/>
      <c r="D31" s="15"/>
      <c r="E31" s="15"/>
      <c r="F31" s="15"/>
      <c r="G31" s="36"/>
      <c r="H31" s="36"/>
      <c r="I31" s="133" t="s">
        <v>83</v>
      </c>
      <c r="J31" s="133"/>
      <c r="K31" s="128" t="s">
        <v>17</v>
      </c>
      <c r="L31" s="128"/>
      <c r="M31" s="128" t="s">
        <v>18</v>
      </c>
      <c r="N31" s="128"/>
      <c r="O31" s="14"/>
    </row>
    <row r="32" spans="2:15" s="23" customFormat="1" ht="16.5" customHeight="1" thickBot="1" x14ac:dyDescent="0.3">
      <c r="B32" s="24"/>
      <c r="C32" s="108" t="s">
        <v>31</v>
      </c>
      <c r="D32" s="109"/>
      <c r="E32" s="109"/>
      <c r="F32" s="109"/>
      <c r="G32" s="109"/>
      <c r="H32" s="110"/>
      <c r="I32" s="131">
        <v>200</v>
      </c>
      <c r="J32" s="132"/>
      <c r="K32" s="134">
        <f>'Aangeboden Prijs (AP)'!P25</f>
        <v>0</v>
      </c>
      <c r="L32" s="135"/>
      <c r="M32" s="129">
        <f>IF(G$27-(((K32-K27)/(K28-K27)*G27))&lt;0,0,(IF(G27-(((K32-K27)/(K28-K27)*G27))&gt;G27,G27,(G27-(((K32-K27)/(K28-K27)*G27))))))</f>
        <v>200</v>
      </c>
      <c r="N32" s="130"/>
      <c r="O32" s="25"/>
    </row>
    <row r="33" spans="2:15" s="23" customFormat="1" ht="16.5" customHeight="1" thickBot="1" x14ac:dyDescent="0.3">
      <c r="B33" s="24"/>
      <c r="C33" s="46" t="s">
        <v>22</v>
      </c>
      <c r="D33" s="47"/>
      <c r="E33" s="47"/>
      <c r="F33" s="47"/>
      <c r="G33" s="47"/>
      <c r="H33" s="47"/>
      <c r="I33" s="47"/>
      <c r="J33" s="47"/>
      <c r="K33" s="47"/>
      <c r="L33" s="47"/>
      <c r="M33" s="126">
        <f>SUM(M32:N32)</f>
        <v>200</v>
      </c>
      <c r="N33" s="127"/>
      <c r="O33" s="25"/>
    </row>
    <row r="34" spans="2:15" ht="21" customHeight="1" x14ac:dyDescent="0.25">
      <c r="B34" s="16"/>
      <c r="C34" s="8"/>
      <c r="D34" s="8"/>
      <c r="E34" s="8"/>
      <c r="F34" s="8"/>
      <c r="G34" s="8"/>
      <c r="H34" s="8"/>
      <c r="I34" s="8"/>
      <c r="J34" s="8"/>
      <c r="K34" s="8"/>
      <c r="L34" s="8"/>
      <c r="M34" s="125" t="s">
        <v>79</v>
      </c>
      <c r="N34" s="125"/>
      <c r="O34" s="9"/>
    </row>
  </sheetData>
  <sheetProtection algorithmName="SHA-512" hashValue="NK/YzDt6ayRRjdrnm+QaQZTaZJsR1S1VXzN7f5qdtuFO5sBUUCqDBYP09Wb9t/x5RSGNXkZjRCGmTFDgJB9uIQ==" saltValue="1mDI+sRuNrIGeQMcExdy5w==" spinCount="100000" sheet="1" objects="1" scenarios="1"/>
  <mergeCells count="28">
    <mergeCell ref="M34:N34"/>
    <mergeCell ref="M33:N33"/>
    <mergeCell ref="C32:H32"/>
    <mergeCell ref="M31:N31"/>
    <mergeCell ref="M32:N32"/>
    <mergeCell ref="I32:J32"/>
    <mergeCell ref="I31:J31"/>
    <mergeCell ref="K32:L32"/>
    <mergeCell ref="K31:L31"/>
    <mergeCell ref="C3:N3"/>
    <mergeCell ref="C4:N4"/>
    <mergeCell ref="C7:N7"/>
    <mergeCell ref="C24:N24"/>
    <mergeCell ref="C26:N26"/>
    <mergeCell ref="G11:N11"/>
    <mergeCell ref="G12:N12"/>
    <mergeCell ref="G13:N13"/>
    <mergeCell ref="G14:N14"/>
    <mergeCell ref="G19:N19"/>
    <mergeCell ref="G20:N20"/>
    <mergeCell ref="G21:N21"/>
    <mergeCell ref="G22:N22"/>
    <mergeCell ref="C27:F27"/>
    <mergeCell ref="C28:F28"/>
    <mergeCell ref="K27:N27"/>
    <mergeCell ref="K28:N28"/>
    <mergeCell ref="G28:I28"/>
    <mergeCell ref="G27:I2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B2:AD35"/>
  <sheetViews>
    <sheetView zoomScaleNormal="100" workbookViewId="0">
      <selection activeCell="V23" sqref="V23"/>
    </sheetView>
  </sheetViews>
  <sheetFormatPr defaultColWidth="9.140625" defaultRowHeight="15" x14ac:dyDescent="0.25"/>
  <cols>
    <col min="1" max="2" width="3.7109375" style="1" customWidth="1"/>
    <col min="3" max="3" width="3.42578125" style="1" customWidth="1"/>
    <col min="4" max="12" width="9.140625" style="1"/>
    <col min="13" max="13" width="12.140625" style="1" customWidth="1"/>
    <col min="14" max="14" width="11.85546875" style="1" bestFit="1" customWidth="1"/>
    <col min="15" max="15" width="13.28515625" style="1" customWidth="1"/>
    <col min="16" max="16" width="13.5703125" style="1" customWidth="1"/>
    <col min="17" max="17" width="3.7109375" style="1" customWidth="1"/>
    <col min="18" max="16384" width="9.140625" style="1"/>
  </cols>
  <sheetData>
    <row r="2" spans="2:30" x14ac:dyDescent="0.25">
      <c r="B2" s="10"/>
      <c r="C2" s="6"/>
      <c r="D2" s="6"/>
      <c r="E2" s="6"/>
      <c r="F2" s="6"/>
      <c r="G2" s="6"/>
      <c r="H2" s="6"/>
      <c r="I2" s="6"/>
      <c r="J2" s="6"/>
      <c r="K2" s="6"/>
      <c r="L2" s="6"/>
      <c r="M2" s="6"/>
      <c r="N2" s="6"/>
      <c r="O2" s="6"/>
      <c r="P2" s="6"/>
      <c r="Q2" s="7"/>
    </row>
    <row r="3" spans="2:30" ht="25.5" customHeight="1" x14ac:dyDescent="0.25">
      <c r="B3" s="11"/>
      <c r="C3" s="138" t="s">
        <v>61</v>
      </c>
      <c r="D3" s="139"/>
      <c r="E3" s="139"/>
      <c r="F3" s="139"/>
      <c r="G3" s="139"/>
      <c r="H3" s="139"/>
      <c r="I3" s="139"/>
      <c r="J3" s="139"/>
      <c r="K3" s="139"/>
      <c r="L3" s="139"/>
      <c r="M3" s="139"/>
      <c r="N3" s="139"/>
      <c r="O3" s="139"/>
      <c r="P3" s="139"/>
      <c r="Q3" s="14"/>
    </row>
    <row r="4" spans="2:30" ht="18" customHeight="1" thickBot="1" x14ac:dyDescent="0.3">
      <c r="B4" s="11"/>
      <c r="C4" s="144" t="s">
        <v>62</v>
      </c>
      <c r="D4" s="144"/>
      <c r="E4" s="144"/>
      <c r="F4" s="144"/>
      <c r="G4" s="144"/>
      <c r="H4" s="144"/>
      <c r="I4" s="144"/>
      <c r="J4" s="144"/>
      <c r="K4" s="144"/>
      <c r="L4" s="144"/>
      <c r="M4" s="144"/>
      <c r="N4" s="144"/>
      <c r="O4" s="144"/>
      <c r="P4" s="144"/>
      <c r="Q4" s="14"/>
    </row>
    <row r="5" spans="2:30" ht="7.5" customHeight="1" x14ac:dyDescent="0.25">
      <c r="B5" s="11"/>
      <c r="C5" s="19"/>
      <c r="D5" s="19"/>
      <c r="E5" s="19"/>
      <c r="F5" s="19"/>
      <c r="G5" s="19"/>
      <c r="H5" s="19"/>
      <c r="I5" s="19"/>
      <c r="J5" s="19"/>
      <c r="K5" s="19"/>
      <c r="L5" s="19"/>
      <c r="M5" s="19"/>
      <c r="N5" s="19"/>
      <c r="O5" s="19"/>
      <c r="P5" s="19"/>
      <c r="Q5" s="14"/>
    </row>
    <row r="6" spans="2:30" ht="34.5" customHeight="1" x14ac:dyDescent="0.25">
      <c r="B6" s="11"/>
      <c r="C6" s="140" t="s">
        <v>103</v>
      </c>
      <c r="D6" s="140"/>
      <c r="E6" s="140"/>
      <c r="F6" s="140"/>
      <c r="G6" s="140"/>
      <c r="H6" s="140"/>
      <c r="I6" s="140"/>
      <c r="J6" s="140"/>
      <c r="K6" s="140"/>
      <c r="L6" s="140"/>
      <c r="M6" s="140"/>
      <c r="N6" s="140"/>
      <c r="O6" s="140"/>
      <c r="P6" s="140"/>
      <c r="Q6" s="14"/>
    </row>
    <row r="7" spans="2:30" x14ac:dyDescent="0.25">
      <c r="B7" s="11"/>
      <c r="C7" s="19"/>
      <c r="D7" s="19"/>
      <c r="E7" s="19"/>
      <c r="F7" s="19"/>
      <c r="G7" s="19"/>
      <c r="H7" s="19"/>
      <c r="I7" s="19"/>
      <c r="J7" s="19"/>
      <c r="K7" s="19"/>
      <c r="L7" s="19"/>
      <c r="M7" s="19"/>
      <c r="N7" s="19"/>
      <c r="O7" s="19"/>
      <c r="P7" s="19"/>
      <c r="Q7" s="14"/>
    </row>
    <row r="8" spans="2:30" x14ac:dyDescent="0.25">
      <c r="B8" s="11"/>
      <c r="C8" s="19"/>
      <c r="D8" s="19"/>
      <c r="E8" s="19"/>
      <c r="F8" s="19"/>
      <c r="G8" s="19"/>
      <c r="H8" s="19"/>
      <c r="I8" s="19"/>
      <c r="J8" s="19"/>
      <c r="K8" s="19"/>
      <c r="L8" s="19"/>
      <c r="M8" s="28"/>
      <c r="N8" s="41"/>
      <c r="O8" s="28" t="s">
        <v>64</v>
      </c>
      <c r="P8" s="2"/>
      <c r="Q8" s="14"/>
    </row>
    <row r="9" spans="2:30" x14ac:dyDescent="0.25">
      <c r="B9" s="11"/>
      <c r="C9" s="19"/>
      <c r="D9" s="19"/>
      <c r="E9" s="19"/>
      <c r="F9" s="19"/>
      <c r="G9" s="19"/>
      <c r="H9" s="19"/>
      <c r="I9" s="19"/>
      <c r="J9" s="19"/>
      <c r="K9" s="19"/>
      <c r="L9" s="19"/>
      <c r="M9" s="19"/>
      <c r="N9" s="19"/>
      <c r="O9" s="19"/>
      <c r="P9" s="19"/>
      <c r="Q9" s="14"/>
    </row>
    <row r="10" spans="2:30" ht="21" customHeight="1" x14ac:dyDescent="0.25">
      <c r="B10" s="11"/>
      <c r="C10" s="102" t="s">
        <v>16</v>
      </c>
      <c r="D10" s="91"/>
      <c r="E10" s="91"/>
      <c r="F10" s="91"/>
      <c r="G10" s="91"/>
      <c r="H10" s="91"/>
      <c r="I10" s="91"/>
      <c r="J10" s="91"/>
      <c r="K10" s="91"/>
      <c r="L10" s="91"/>
      <c r="M10" s="91"/>
      <c r="N10" s="91"/>
      <c r="O10" s="91"/>
      <c r="P10" s="92"/>
      <c r="Q10" s="14"/>
    </row>
    <row r="11" spans="2:30" ht="27" customHeight="1" x14ac:dyDescent="0.25">
      <c r="B11" s="11"/>
      <c r="C11" s="29" t="s">
        <v>73</v>
      </c>
      <c r="D11" s="26"/>
      <c r="E11" s="26"/>
      <c r="F11" s="26"/>
      <c r="G11" s="27"/>
      <c r="H11" s="141" t="s">
        <v>91</v>
      </c>
      <c r="I11" s="142"/>
      <c r="J11" s="142"/>
      <c r="K11" s="142"/>
      <c r="L11" s="142"/>
      <c r="M11" s="142"/>
      <c r="N11" s="142"/>
      <c r="O11" s="142"/>
      <c r="P11" s="143"/>
      <c r="Q11" s="14"/>
    </row>
    <row r="12" spans="2:30" ht="18" customHeight="1" x14ac:dyDescent="0.25">
      <c r="B12" s="11"/>
      <c r="C12" s="29" t="s">
        <v>34</v>
      </c>
      <c r="D12" s="26"/>
      <c r="E12" s="26"/>
      <c r="F12" s="26"/>
      <c r="G12" s="27"/>
      <c r="H12" s="141" t="s">
        <v>92</v>
      </c>
      <c r="I12" s="142"/>
      <c r="J12" s="142"/>
      <c r="K12" s="142"/>
      <c r="L12" s="142"/>
      <c r="M12" s="142"/>
      <c r="N12" s="142"/>
      <c r="O12" s="142"/>
      <c r="P12" s="143"/>
      <c r="Q12" s="14"/>
    </row>
    <row r="13" spans="2:30" ht="18" customHeight="1" x14ac:dyDescent="0.25">
      <c r="B13" s="11"/>
      <c r="C13" s="29" t="s">
        <v>37</v>
      </c>
      <c r="D13" s="26"/>
      <c r="E13" s="26"/>
      <c r="F13" s="26"/>
      <c r="G13" s="27"/>
      <c r="H13" s="141" t="s">
        <v>63</v>
      </c>
      <c r="I13" s="142"/>
      <c r="J13" s="142"/>
      <c r="K13" s="142"/>
      <c r="L13" s="142"/>
      <c r="M13" s="142"/>
      <c r="N13" s="142"/>
      <c r="O13" s="142"/>
      <c r="P13" s="143"/>
      <c r="Q13" s="14"/>
    </row>
    <row r="14" spans="2:30" ht="18" customHeight="1" x14ac:dyDescent="0.25">
      <c r="B14" s="11"/>
      <c r="C14" s="29" t="s">
        <v>33</v>
      </c>
      <c r="D14" s="26"/>
      <c r="E14" s="26"/>
      <c r="F14" s="26"/>
      <c r="G14" s="27"/>
      <c r="H14" s="141" t="s">
        <v>59</v>
      </c>
      <c r="I14" s="142"/>
      <c r="J14" s="142"/>
      <c r="K14" s="142"/>
      <c r="L14" s="142"/>
      <c r="M14" s="142"/>
      <c r="N14" s="142"/>
      <c r="O14" s="142"/>
      <c r="P14" s="143"/>
      <c r="Q14" s="14"/>
    </row>
    <row r="15" spans="2:30" x14ac:dyDescent="0.25">
      <c r="B15" s="11"/>
      <c r="C15" s="17"/>
      <c r="D15" s="17"/>
      <c r="E15" s="17"/>
      <c r="F15" s="17"/>
      <c r="G15" s="17"/>
      <c r="H15" s="17"/>
      <c r="I15" s="17"/>
      <c r="J15" s="17"/>
      <c r="K15" s="17"/>
      <c r="L15" s="17"/>
      <c r="M15" s="17"/>
      <c r="N15" s="17"/>
      <c r="O15" s="17"/>
      <c r="P15" s="17"/>
      <c r="Q15" s="14"/>
    </row>
    <row r="16" spans="2:30" ht="21" customHeight="1" x14ac:dyDescent="0.25">
      <c r="B16" s="11"/>
      <c r="C16" s="145" t="s">
        <v>30</v>
      </c>
      <c r="D16" s="146"/>
      <c r="E16" s="146"/>
      <c r="F16" s="146"/>
      <c r="G16" s="146"/>
      <c r="H16" s="146"/>
      <c r="I16" s="146"/>
      <c r="J16" s="98"/>
      <c r="K16" s="98"/>
      <c r="L16" s="98"/>
      <c r="M16" s="100" t="s">
        <v>73</v>
      </c>
      <c r="N16" s="93" t="s">
        <v>35</v>
      </c>
      <c r="O16" s="93" t="s">
        <v>11</v>
      </c>
      <c r="P16" s="94" t="s">
        <v>25</v>
      </c>
      <c r="Q16" s="14"/>
      <c r="R16" s="87"/>
      <c r="S16" s="87"/>
      <c r="T16" s="87"/>
      <c r="U16" s="87"/>
      <c r="V16" s="87"/>
      <c r="W16" s="87"/>
      <c r="X16" s="87"/>
      <c r="Y16" s="87"/>
      <c r="Z16" s="87"/>
      <c r="AA16" s="87"/>
      <c r="AB16" s="87"/>
      <c r="AC16" s="87"/>
      <c r="AD16" s="87"/>
    </row>
    <row r="17" spans="2:30" ht="6" customHeight="1" x14ac:dyDescent="0.25">
      <c r="B17" s="11"/>
      <c r="C17" s="80"/>
      <c r="D17" s="78"/>
      <c r="E17" s="78"/>
      <c r="F17" s="78"/>
      <c r="G17" s="78"/>
      <c r="H17" s="78"/>
      <c r="I17" s="78"/>
      <c r="J17" s="78"/>
      <c r="K17" s="78"/>
      <c r="L17" s="78"/>
      <c r="M17" s="78"/>
      <c r="N17" s="53"/>
      <c r="O17" s="48"/>
      <c r="P17" s="49"/>
      <c r="Q17" s="14"/>
      <c r="R17" s="87"/>
      <c r="S17" s="87"/>
      <c r="T17" s="87"/>
      <c r="U17" s="87"/>
      <c r="V17" s="87"/>
      <c r="W17" s="87"/>
      <c r="X17" s="87"/>
      <c r="Y17" s="87"/>
      <c r="Z17" s="87"/>
      <c r="AA17" s="87"/>
      <c r="AB17" s="87"/>
      <c r="AC17" s="87"/>
      <c r="AD17" s="87"/>
    </row>
    <row r="18" spans="2:30" x14ac:dyDescent="0.25">
      <c r="B18" s="11"/>
      <c r="C18" s="136" t="s">
        <v>21</v>
      </c>
      <c r="D18" s="137"/>
      <c r="E18" s="137"/>
      <c r="F18" s="137"/>
      <c r="G18" s="50"/>
      <c r="H18" s="50"/>
      <c r="I18" s="50"/>
      <c r="J18" s="50"/>
      <c r="K18" s="50"/>
      <c r="L18" s="50"/>
      <c r="M18" s="103"/>
      <c r="N18" s="54"/>
      <c r="O18" s="54"/>
      <c r="P18" s="54"/>
      <c r="Q18" s="14"/>
      <c r="R18" s="87"/>
      <c r="S18" s="87"/>
      <c r="T18" s="87"/>
      <c r="U18" s="87"/>
      <c r="V18" s="87"/>
      <c r="W18" s="87"/>
      <c r="X18" s="87"/>
      <c r="Y18" s="87"/>
      <c r="Z18" s="87"/>
      <c r="AA18" s="87"/>
      <c r="AB18" s="87"/>
      <c r="AC18" s="87"/>
      <c r="AD18" s="87"/>
    </row>
    <row r="19" spans="2:30" s="23" customFormat="1" ht="16.5" customHeight="1" x14ac:dyDescent="0.25">
      <c r="B19" s="24"/>
      <c r="C19" s="51" t="s">
        <v>12</v>
      </c>
      <c r="D19" s="79" t="s">
        <v>41</v>
      </c>
      <c r="E19" s="79"/>
      <c r="F19" s="79"/>
      <c r="G19" s="79"/>
      <c r="H19" s="79"/>
      <c r="I19" s="79"/>
      <c r="J19" s="79"/>
      <c r="K19" s="79"/>
      <c r="L19" s="79"/>
      <c r="M19" s="99" t="s">
        <v>74</v>
      </c>
      <c r="N19" s="105"/>
      <c r="O19" s="55">
        <v>1</v>
      </c>
      <c r="P19" s="56">
        <f>N19*O19</f>
        <v>0</v>
      </c>
      <c r="Q19" s="25"/>
      <c r="R19" s="88"/>
      <c r="S19" s="88"/>
      <c r="T19" s="88"/>
      <c r="U19" s="88"/>
      <c r="V19" s="88"/>
      <c r="W19" s="88"/>
      <c r="X19" s="88"/>
      <c r="Y19" s="88"/>
      <c r="Z19" s="88"/>
      <c r="AA19" s="88"/>
      <c r="AB19" s="88"/>
      <c r="AC19" s="88"/>
      <c r="AD19" s="88"/>
    </row>
    <row r="20" spans="2:30" s="23" customFormat="1" ht="6" customHeight="1" x14ac:dyDescent="0.25">
      <c r="B20" s="24"/>
      <c r="C20" s="80"/>
      <c r="D20" s="78"/>
      <c r="E20" s="78"/>
      <c r="F20" s="78"/>
      <c r="G20" s="78"/>
      <c r="H20" s="78"/>
      <c r="I20" s="78"/>
      <c r="J20" s="78"/>
      <c r="K20" s="78"/>
      <c r="L20" s="78"/>
      <c r="M20" s="78"/>
      <c r="N20" s="57"/>
      <c r="O20" s="58"/>
      <c r="P20" s="59"/>
      <c r="Q20" s="25"/>
      <c r="R20" s="88"/>
      <c r="S20" s="88"/>
      <c r="T20" s="88"/>
      <c r="U20" s="88"/>
      <c r="V20" s="88"/>
      <c r="W20" s="88"/>
      <c r="X20" s="88"/>
      <c r="Y20" s="88"/>
      <c r="Z20" s="88"/>
      <c r="AA20" s="88"/>
      <c r="AB20" s="88"/>
      <c r="AC20" s="88"/>
      <c r="AD20" s="88"/>
    </row>
    <row r="21" spans="2:30" s="23" customFormat="1" ht="16.5" customHeight="1" x14ac:dyDescent="0.25">
      <c r="B21" s="24"/>
      <c r="C21" s="136" t="s">
        <v>42</v>
      </c>
      <c r="D21" s="137"/>
      <c r="E21" s="137"/>
      <c r="F21" s="50"/>
      <c r="G21" s="50"/>
      <c r="H21" s="50"/>
      <c r="I21" s="50"/>
      <c r="J21" s="50"/>
      <c r="K21" s="50"/>
      <c r="L21" s="50"/>
      <c r="M21" s="103"/>
      <c r="N21" s="54"/>
      <c r="O21" s="54"/>
      <c r="P21" s="54"/>
      <c r="Q21" s="25"/>
      <c r="R21" s="88"/>
      <c r="S21" s="88"/>
      <c r="T21" s="88"/>
      <c r="U21" s="88"/>
      <c r="V21" s="88"/>
      <c r="W21" s="88"/>
      <c r="X21" s="88"/>
      <c r="Y21" s="88"/>
      <c r="Z21" s="88"/>
      <c r="AA21" s="88"/>
      <c r="AB21" s="88"/>
      <c r="AC21" s="88"/>
      <c r="AD21" s="88"/>
    </row>
    <row r="22" spans="2:30" s="23" customFormat="1" ht="16.5" customHeight="1" x14ac:dyDescent="0.25">
      <c r="B22" s="24"/>
      <c r="C22" s="51" t="s">
        <v>13</v>
      </c>
      <c r="D22" s="79" t="s">
        <v>93</v>
      </c>
      <c r="E22" s="79"/>
      <c r="F22" s="79"/>
      <c r="G22" s="79"/>
      <c r="H22" s="79"/>
      <c r="I22" s="79"/>
      <c r="J22" s="79"/>
      <c r="K22" s="79"/>
      <c r="L22" s="79"/>
      <c r="M22" s="99" t="s">
        <v>69</v>
      </c>
      <c r="N22" s="105"/>
      <c r="O22" s="55">
        <v>2</v>
      </c>
      <c r="P22" s="56">
        <f>N22*O22</f>
        <v>0</v>
      </c>
      <c r="Q22" s="25"/>
      <c r="R22" s="88"/>
      <c r="S22" s="88"/>
      <c r="T22" s="88"/>
      <c r="U22" s="88"/>
      <c r="V22" s="88"/>
      <c r="W22" s="88"/>
      <c r="X22" s="88"/>
      <c r="Y22" s="88"/>
      <c r="Z22" s="88"/>
      <c r="AA22" s="88"/>
      <c r="AB22" s="88"/>
      <c r="AC22" s="88"/>
      <c r="AD22" s="88"/>
    </row>
    <row r="23" spans="2:30" s="23" customFormat="1" ht="16.5" customHeight="1" x14ac:dyDescent="0.25">
      <c r="B23" s="24"/>
      <c r="C23" s="75" t="s">
        <v>14</v>
      </c>
      <c r="D23" s="61" t="s">
        <v>105</v>
      </c>
      <c r="E23" s="61"/>
      <c r="F23" s="61"/>
      <c r="G23" s="61"/>
      <c r="H23" s="61"/>
      <c r="I23" s="61"/>
      <c r="J23" s="61"/>
      <c r="K23" s="61"/>
      <c r="L23" s="61"/>
      <c r="M23" s="99" t="s">
        <v>69</v>
      </c>
      <c r="N23" s="105"/>
      <c r="O23" s="55">
        <v>60</v>
      </c>
      <c r="P23" s="56">
        <f>N23*O23</f>
        <v>0</v>
      </c>
      <c r="Q23" s="25"/>
      <c r="R23" s="88"/>
      <c r="S23" s="88"/>
      <c r="T23" s="88"/>
      <c r="U23" s="88"/>
      <c r="V23" s="88"/>
      <c r="W23" s="88"/>
      <c r="X23" s="88"/>
      <c r="Y23" s="88"/>
      <c r="Z23" s="88"/>
      <c r="AA23" s="88"/>
      <c r="AB23" s="88"/>
      <c r="AC23" s="88"/>
      <c r="AD23" s="88"/>
    </row>
    <row r="24" spans="2:30" s="23" customFormat="1" ht="16.5" customHeight="1" thickBot="1" x14ac:dyDescent="0.3">
      <c r="B24" s="24"/>
      <c r="C24" s="75" t="s">
        <v>15</v>
      </c>
      <c r="D24" s="61" t="s">
        <v>36</v>
      </c>
      <c r="E24" s="61"/>
      <c r="F24" s="61"/>
      <c r="G24" s="61"/>
      <c r="H24" s="61"/>
      <c r="I24" s="61"/>
      <c r="J24" s="61"/>
      <c r="K24" s="61"/>
      <c r="L24" s="61"/>
      <c r="M24" s="99" t="s">
        <v>69</v>
      </c>
      <c r="N24" s="105"/>
      <c r="O24" s="55">
        <v>60</v>
      </c>
      <c r="P24" s="56">
        <f>N24*O24</f>
        <v>0</v>
      </c>
      <c r="Q24" s="25"/>
      <c r="R24" s="88"/>
      <c r="S24" s="88"/>
      <c r="T24" s="88"/>
      <c r="U24" s="88"/>
      <c r="V24" s="88"/>
      <c r="W24" s="88"/>
      <c r="X24" s="88"/>
      <c r="Y24" s="88"/>
      <c r="Z24" s="88"/>
      <c r="AA24" s="88"/>
      <c r="AB24" s="88"/>
      <c r="AC24" s="88"/>
      <c r="AD24" s="88"/>
    </row>
    <row r="25" spans="2:30" s="23" customFormat="1" ht="16.5" customHeight="1" thickBot="1" x14ac:dyDescent="0.3">
      <c r="B25" s="24"/>
      <c r="C25" s="81"/>
      <c r="D25" s="82" t="s">
        <v>57</v>
      </c>
      <c r="E25" s="82"/>
      <c r="F25" s="82"/>
      <c r="G25" s="82"/>
      <c r="H25" s="82"/>
      <c r="I25" s="82"/>
      <c r="J25" s="82"/>
      <c r="K25" s="82"/>
      <c r="L25" s="82"/>
      <c r="M25" s="82"/>
      <c r="N25" s="82"/>
      <c r="O25" s="82"/>
      <c r="P25" s="44">
        <f>P19+P22+P23+P24</f>
        <v>0</v>
      </c>
      <c r="Q25" s="25"/>
      <c r="R25" s="89"/>
      <c r="S25" s="88"/>
      <c r="T25" s="88"/>
      <c r="U25" s="88"/>
      <c r="V25" s="88"/>
      <c r="W25" s="88"/>
      <c r="X25" s="88"/>
      <c r="Y25" s="88"/>
      <c r="Z25" s="88"/>
      <c r="AA25" s="88"/>
      <c r="AB25" s="88"/>
      <c r="AC25" s="88"/>
      <c r="AD25" s="88"/>
    </row>
    <row r="26" spans="2:30" s="23" customFormat="1" ht="16.5" customHeight="1" x14ac:dyDescent="0.25">
      <c r="B26" s="11"/>
      <c r="C26" s="13"/>
      <c r="D26" s="13"/>
      <c r="E26" s="13"/>
      <c r="F26" s="13"/>
      <c r="G26" s="13"/>
      <c r="H26" s="13"/>
      <c r="I26" s="13"/>
      <c r="J26" s="13"/>
      <c r="K26" s="13"/>
      <c r="L26" s="13"/>
      <c r="M26" s="13"/>
      <c r="N26" s="13"/>
      <c r="O26" s="13"/>
      <c r="P26" s="13"/>
      <c r="Q26" s="14"/>
      <c r="R26" s="90"/>
      <c r="S26" s="88"/>
      <c r="T26" s="88"/>
      <c r="U26" s="88"/>
      <c r="V26" s="88"/>
      <c r="W26" s="88"/>
      <c r="X26" s="88"/>
      <c r="Y26" s="88"/>
      <c r="Z26" s="88"/>
      <c r="AA26" s="88"/>
      <c r="AB26" s="88"/>
      <c r="AC26" s="88"/>
      <c r="AD26" s="88"/>
    </row>
    <row r="27" spans="2:30" x14ac:dyDescent="0.25">
      <c r="B27" s="11"/>
      <c r="C27" s="13"/>
      <c r="D27" s="13"/>
      <c r="E27" s="13"/>
      <c r="F27" s="13"/>
      <c r="G27" s="13"/>
      <c r="H27" s="13"/>
      <c r="I27" s="13"/>
      <c r="J27" s="13"/>
      <c r="K27" s="13"/>
      <c r="L27" s="13"/>
      <c r="M27" s="13"/>
      <c r="N27" s="13"/>
      <c r="O27" s="13"/>
      <c r="P27" s="13"/>
      <c r="Q27" s="14"/>
      <c r="R27" s="88"/>
      <c r="S27" s="88"/>
      <c r="T27" s="88"/>
      <c r="U27" s="88"/>
      <c r="V27" s="88"/>
      <c r="W27" s="88"/>
      <c r="X27" s="88"/>
      <c r="Y27" s="88"/>
      <c r="Z27" s="88"/>
      <c r="AA27" s="88"/>
      <c r="AB27" s="87"/>
      <c r="AC27" s="87"/>
      <c r="AD27" s="87"/>
    </row>
    <row r="28" spans="2:30" ht="20.100000000000001" customHeight="1" x14ac:dyDescent="0.25">
      <c r="B28" s="11"/>
      <c r="C28" s="65" t="s">
        <v>50</v>
      </c>
      <c r="D28" s="67"/>
      <c r="E28" s="67"/>
      <c r="F28" s="67"/>
      <c r="G28" s="67"/>
      <c r="H28" s="67"/>
      <c r="I28" s="67"/>
      <c r="J28" s="67"/>
      <c r="K28" s="67"/>
      <c r="L28" s="67"/>
      <c r="M28" s="67"/>
      <c r="N28" s="67"/>
      <c r="O28" s="67"/>
      <c r="P28" s="68"/>
      <c r="Q28" s="14"/>
      <c r="R28" s="90"/>
      <c r="S28" s="88"/>
      <c r="T28" s="88"/>
      <c r="U28" s="88"/>
      <c r="V28" s="88"/>
      <c r="W28" s="88"/>
      <c r="X28" s="88"/>
      <c r="Y28" s="88"/>
      <c r="Z28" s="88"/>
      <c r="AA28" s="88"/>
      <c r="AB28" s="87"/>
      <c r="AC28" s="87"/>
      <c r="AD28" s="87"/>
    </row>
    <row r="29" spans="2:30" x14ac:dyDescent="0.25">
      <c r="B29" s="11"/>
      <c r="C29" s="69" t="s">
        <v>51</v>
      </c>
      <c r="D29" s="70"/>
      <c r="E29" s="70"/>
      <c r="F29" s="70"/>
      <c r="G29" s="70"/>
      <c r="H29" s="70"/>
      <c r="I29" s="70"/>
      <c r="J29" s="70"/>
      <c r="K29" s="70"/>
      <c r="L29" s="70"/>
      <c r="M29" s="70"/>
      <c r="N29" s="70"/>
      <c r="O29" s="70"/>
      <c r="P29" s="71"/>
      <c r="Q29" s="14"/>
      <c r="R29" s="90"/>
      <c r="S29" s="88"/>
      <c r="T29" s="88"/>
      <c r="U29" s="88"/>
      <c r="V29" s="88"/>
      <c r="W29" s="88"/>
      <c r="X29" s="88"/>
      <c r="Y29" s="88"/>
      <c r="Z29" s="88"/>
      <c r="AA29" s="88"/>
      <c r="AB29" s="87"/>
      <c r="AC29" s="87"/>
      <c r="AD29" s="87"/>
    </row>
    <row r="30" spans="2:30" ht="14.25" customHeight="1" x14ac:dyDescent="0.25">
      <c r="B30" s="11"/>
      <c r="C30" s="69" t="s">
        <v>94</v>
      </c>
      <c r="D30" s="70"/>
      <c r="E30" s="70"/>
      <c r="F30" s="70"/>
      <c r="G30" s="70"/>
      <c r="H30" s="70"/>
      <c r="I30" s="70"/>
      <c r="J30" s="70"/>
      <c r="K30" s="70"/>
      <c r="L30" s="70"/>
      <c r="M30" s="70"/>
      <c r="N30" s="70"/>
      <c r="O30" s="70"/>
      <c r="P30" s="71"/>
      <c r="Q30" s="14"/>
      <c r="R30" s="60"/>
      <c r="S30" s="23"/>
      <c r="T30" s="23"/>
      <c r="U30" s="23"/>
      <c r="V30" s="23"/>
      <c r="W30" s="23"/>
      <c r="X30" s="23"/>
      <c r="Y30" s="23"/>
      <c r="Z30" s="23"/>
      <c r="AA30" s="23"/>
    </row>
    <row r="31" spans="2:30" x14ac:dyDescent="0.25">
      <c r="B31" s="11"/>
      <c r="C31" s="69" t="s">
        <v>95</v>
      </c>
      <c r="D31" s="70"/>
      <c r="E31" s="70"/>
      <c r="F31" s="70"/>
      <c r="G31" s="70"/>
      <c r="H31" s="70"/>
      <c r="I31" s="70"/>
      <c r="J31" s="70"/>
      <c r="K31" s="70"/>
      <c r="L31" s="70"/>
      <c r="M31" s="70"/>
      <c r="N31" s="70"/>
      <c r="O31" s="70"/>
      <c r="P31" s="71"/>
      <c r="Q31" s="14"/>
      <c r="R31" s="60"/>
      <c r="S31" s="23"/>
      <c r="T31" s="23"/>
      <c r="U31" s="23"/>
      <c r="V31" s="23"/>
      <c r="W31" s="23"/>
      <c r="X31" s="23"/>
      <c r="Y31" s="23"/>
      <c r="Z31" s="23"/>
      <c r="AA31" s="23"/>
    </row>
    <row r="32" spans="2:30" x14ac:dyDescent="0.25">
      <c r="B32" s="11"/>
      <c r="C32" s="69" t="s">
        <v>52</v>
      </c>
      <c r="D32" s="70"/>
      <c r="E32" s="70"/>
      <c r="F32" s="70"/>
      <c r="G32" s="70"/>
      <c r="H32" s="70"/>
      <c r="I32" s="70"/>
      <c r="J32" s="70"/>
      <c r="K32" s="70"/>
      <c r="L32" s="70"/>
      <c r="M32" s="70"/>
      <c r="N32" s="70"/>
      <c r="O32" s="70"/>
      <c r="P32" s="71"/>
      <c r="Q32" s="14"/>
    </row>
    <row r="33" spans="2:17" x14ac:dyDescent="0.25">
      <c r="B33" s="11"/>
      <c r="C33" s="69" t="s">
        <v>53</v>
      </c>
      <c r="D33" s="70"/>
      <c r="E33" s="70"/>
      <c r="F33" s="70"/>
      <c r="G33" s="70"/>
      <c r="H33" s="70"/>
      <c r="I33" s="70"/>
      <c r="J33" s="70"/>
      <c r="K33" s="70"/>
      <c r="L33" s="70"/>
      <c r="M33" s="70"/>
      <c r="N33" s="70"/>
      <c r="O33" s="70"/>
      <c r="P33" s="71"/>
      <c r="Q33" s="14"/>
    </row>
    <row r="34" spans="2:17" x14ac:dyDescent="0.25">
      <c r="B34" s="11"/>
      <c r="C34" s="72" t="s">
        <v>54</v>
      </c>
      <c r="D34" s="73"/>
      <c r="E34" s="73"/>
      <c r="F34" s="73"/>
      <c r="G34" s="73"/>
      <c r="H34" s="73"/>
      <c r="I34" s="73"/>
      <c r="J34" s="73"/>
      <c r="K34" s="73"/>
      <c r="L34" s="73"/>
      <c r="M34" s="73"/>
      <c r="N34" s="73"/>
      <c r="O34" s="73"/>
      <c r="P34" s="74"/>
      <c r="Q34" s="14"/>
    </row>
    <row r="35" spans="2:17" ht="21" customHeight="1" x14ac:dyDescent="0.25">
      <c r="B35" s="16"/>
      <c r="C35" s="8"/>
      <c r="D35" s="8"/>
      <c r="E35" s="8"/>
      <c r="F35" s="8"/>
      <c r="G35" s="8"/>
      <c r="H35" s="8"/>
      <c r="I35" s="8"/>
      <c r="J35" s="8"/>
      <c r="K35" s="8"/>
      <c r="L35" s="8"/>
      <c r="M35" s="8"/>
      <c r="N35" s="8"/>
      <c r="O35" s="8"/>
      <c r="P35" s="101" t="s">
        <v>78</v>
      </c>
      <c r="Q35" s="9"/>
    </row>
  </sheetData>
  <sheetProtection algorithmName="SHA-512" hashValue="gvKXfE7tHMsaxKaj3iTk8eRh0KP77tnAUQGhwofutwMo0cRBd7mzQpeQ0EcBYH8i7fZ5FufW1HJnS2dtBaX8Hw==" saltValue="wbWb7eyWBTPEBoY/yVSShQ==" spinCount="100000" sheet="1" objects="1" scenarios="1"/>
  <mergeCells count="10">
    <mergeCell ref="C18:F18"/>
    <mergeCell ref="C21:E21"/>
    <mergeCell ref="C3:P3"/>
    <mergeCell ref="C6:P6"/>
    <mergeCell ref="H12:P12"/>
    <mergeCell ref="H13:P13"/>
    <mergeCell ref="H14:P14"/>
    <mergeCell ref="C4:P4"/>
    <mergeCell ref="H11:P11"/>
    <mergeCell ref="C16:I1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B2:AC34"/>
  <sheetViews>
    <sheetView tabSelected="1" zoomScaleNormal="100" workbookViewId="0">
      <selection activeCell="I15" sqref="I15"/>
    </sheetView>
  </sheetViews>
  <sheetFormatPr defaultColWidth="9.140625" defaultRowHeight="15" x14ac:dyDescent="0.25"/>
  <cols>
    <col min="1" max="2" width="3.7109375" style="1" customWidth="1"/>
    <col min="3" max="3" width="4" style="1" bestFit="1" customWidth="1"/>
    <col min="4" max="13" width="9.140625" style="1"/>
    <col min="14" max="14" width="12.7109375" style="1" customWidth="1"/>
    <col min="15" max="15" width="16.42578125" style="1" customWidth="1"/>
    <col min="16" max="16" width="12.7109375" style="1" customWidth="1"/>
    <col min="17" max="17" width="3.7109375" style="1" customWidth="1"/>
    <col min="18" max="16384" width="9.140625" style="1"/>
  </cols>
  <sheetData>
    <row r="2" spans="2:29" x14ac:dyDescent="0.25">
      <c r="B2" s="10"/>
      <c r="C2" s="6"/>
      <c r="D2" s="6"/>
      <c r="E2" s="6"/>
      <c r="F2" s="6"/>
      <c r="G2" s="6"/>
      <c r="H2" s="6"/>
      <c r="I2" s="6"/>
      <c r="J2" s="6"/>
      <c r="K2" s="6"/>
      <c r="L2" s="6"/>
      <c r="M2" s="6"/>
      <c r="N2" s="6"/>
      <c r="O2" s="6"/>
      <c r="P2" s="6"/>
      <c r="Q2" s="7"/>
    </row>
    <row r="3" spans="2:29" ht="21" customHeight="1" x14ac:dyDescent="0.25">
      <c r="B3" s="11"/>
      <c r="C3" s="139" t="s">
        <v>58</v>
      </c>
      <c r="D3" s="139"/>
      <c r="E3" s="139"/>
      <c r="F3" s="139"/>
      <c r="G3" s="139"/>
      <c r="H3" s="139"/>
      <c r="I3" s="139"/>
      <c r="J3" s="139"/>
      <c r="K3" s="139"/>
      <c r="L3" s="139"/>
      <c r="M3" s="139"/>
      <c r="N3" s="139"/>
      <c r="O3" s="139"/>
      <c r="P3" s="139"/>
      <c r="Q3" s="14"/>
    </row>
    <row r="4" spans="2:29" ht="7.5" customHeight="1" x14ac:dyDescent="0.25">
      <c r="B4" s="11"/>
      <c r="C4" s="22"/>
      <c r="D4" s="22"/>
      <c r="E4" s="22"/>
      <c r="F4" s="22"/>
      <c r="G4" s="22"/>
      <c r="H4" s="22"/>
      <c r="I4" s="22"/>
      <c r="J4" s="22"/>
      <c r="K4" s="22"/>
      <c r="L4" s="22"/>
      <c r="M4" s="22"/>
      <c r="N4" s="22"/>
      <c r="O4" s="22"/>
      <c r="P4" s="22"/>
      <c r="Q4" s="14"/>
    </row>
    <row r="5" spans="2:29" ht="51" customHeight="1" x14ac:dyDescent="0.25">
      <c r="B5" s="11"/>
      <c r="C5" s="149" t="s">
        <v>96</v>
      </c>
      <c r="D5" s="142"/>
      <c r="E5" s="142"/>
      <c r="F5" s="142"/>
      <c r="G5" s="142"/>
      <c r="H5" s="142"/>
      <c r="I5" s="142"/>
      <c r="J5" s="142"/>
      <c r="K5" s="142"/>
      <c r="L5" s="142"/>
      <c r="M5" s="142"/>
      <c r="N5" s="142"/>
      <c r="O5" s="142"/>
      <c r="P5" s="142"/>
      <c r="Q5" s="14"/>
    </row>
    <row r="6" spans="2:29" x14ac:dyDescent="0.25">
      <c r="B6" s="11"/>
      <c r="C6" s="22"/>
      <c r="D6" s="22"/>
      <c r="E6" s="22"/>
      <c r="F6" s="22"/>
      <c r="G6" s="22"/>
      <c r="H6" s="22"/>
      <c r="I6" s="22"/>
      <c r="J6" s="22"/>
      <c r="K6" s="22"/>
      <c r="L6" s="22"/>
      <c r="M6" s="22"/>
      <c r="N6" s="22"/>
      <c r="O6" s="22"/>
      <c r="P6" s="22"/>
      <c r="Q6" s="14"/>
    </row>
    <row r="7" spans="2:29" x14ac:dyDescent="0.25">
      <c r="B7" s="11"/>
      <c r="C7" s="19"/>
      <c r="D7" s="19"/>
      <c r="E7" s="19"/>
      <c r="F7" s="19"/>
      <c r="G7" s="19"/>
      <c r="H7" s="19"/>
      <c r="I7" s="19"/>
      <c r="J7" s="19"/>
      <c r="K7" s="19"/>
      <c r="L7" s="19"/>
      <c r="M7" s="19"/>
      <c r="N7" s="19"/>
      <c r="O7" s="15" t="s">
        <v>1</v>
      </c>
      <c r="P7" s="2"/>
      <c r="Q7" s="14"/>
    </row>
    <row r="8" spans="2:29" x14ac:dyDescent="0.25">
      <c r="B8" s="11"/>
      <c r="C8" s="19"/>
      <c r="D8" s="19"/>
      <c r="E8" s="19"/>
      <c r="F8" s="19"/>
      <c r="G8" s="19"/>
      <c r="H8" s="19"/>
      <c r="I8" s="19"/>
      <c r="J8" s="19"/>
      <c r="K8" s="19"/>
      <c r="L8" s="19"/>
      <c r="M8" s="19"/>
      <c r="N8" s="19"/>
      <c r="O8" s="19"/>
      <c r="P8" s="19"/>
      <c r="Q8" s="14"/>
    </row>
    <row r="9" spans="2:29" ht="21" customHeight="1" x14ac:dyDescent="0.25">
      <c r="B9" s="11"/>
      <c r="C9" s="150" t="s">
        <v>16</v>
      </c>
      <c r="D9" s="151"/>
      <c r="E9" s="151"/>
      <c r="F9" s="151"/>
      <c r="G9" s="151"/>
      <c r="H9" s="151"/>
      <c r="I9" s="151"/>
      <c r="J9" s="151"/>
      <c r="K9" s="151"/>
      <c r="L9" s="151"/>
      <c r="M9" s="151"/>
      <c r="N9" s="151"/>
      <c r="O9" s="151"/>
      <c r="P9" s="152"/>
      <c r="Q9" s="14"/>
    </row>
    <row r="10" spans="2:29" ht="24.75" customHeight="1" x14ac:dyDescent="0.25">
      <c r="B10" s="11"/>
      <c r="C10" s="29" t="s">
        <v>71</v>
      </c>
      <c r="D10" s="26"/>
      <c r="E10" s="26"/>
      <c r="F10" s="26"/>
      <c r="G10" s="26"/>
      <c r="H10" s="27"/>
      <c r="I10" s="141" t="s">
        <v>80</v>
      </c>
      <c r="J10" s="142"/>
      <c r="K10" s="142"/>
      <c r="L10" s="142"/>
      <c r="M10" s="142"/>
      <c r="N10" s="142"/>
      <c r="O10" s="142"/>
      <c r="P10" s="143"/>
      <c r="Q10" s="14"/>
    </row>
    <row r="11" spans="2:29" ht="18" customHeight="1" x14ac:dyDescent="0.25">
      <c r="B11" s="11"/>
      <c r="C11" s="29" t="s">
        <v>60</v>
      </c>
      <c r="D11" s="26"/>
      <c r="E11" s="26"/>
      <c r="F11" s="26"/>
      <c r="G11" s="26"/>
      <c r="H11" s="27"/>
      <c r="I11" s="141" t="s">
        <v>82</v>
      </c>
      <c r="J11" s="142"/>
      <c r="K11" s="142"/>
      <c r="L11" s="142"/>
      <c r="M11" s="142"/>
      <c r="N11" s="142"/>
      <c r="O11" s="142"/>
      <c r="P11" s="143"/>
      <c r="Q11" s="14"/>
    </row>
    <row r="12" spans="2:29" ht="24.75" customHeight="1" x14ac:dyDescent="0.25">
      <c r="B12" s="11"/>
      <c r="C12" s="29" t="s">
        <v>55</v>
      </c>
      <c r="D12" s="26"/>
      <c r="E12" s="26"/>
      <c r="F12" s="26"/>
      <c r="G12" s="26"/>
      <c r="H12" s="27"/>
      <c r="I12" s="141" t="s">
        <v>81</v>
      </c>
      <c r="J12" s="142"/>
      <c r="K12" s="142"/>
      <c r="L12" s="142"/>
      <c r="M12" s="142"/>
      <c r="N12" s="142"/>
      <c r="O12" s="142"/>
      <c r="P12" s="143"/>
      <c r="Q12" s="14"/>
    </row>
    <row r="13" spans="2:29" x14ac:dyDescent="0.25">
      <c r="B13" s="11"/>
      <c r="C13" s="18"/>
      <c r="D13" s="18"/>
      <c r="E13" s="18"/>
      <c r="F13" s="18"/>
      <c r="G13" s="18"/>
      <c r="H13" s="18"/>
      <c r="I13" s="18"/>
      <c r="J13" s="18"/>
      <c r="K13" s="18"/>
      <c r="L13" s="18"/>
      <c r="M13" s="18"/>
      <c r="N13" s="18"/>
      <c r="O13" s="18"/>
      <c r="P13" s="18"/>
      <c r="Q13" s="14"/>
      <c r="R13" s="87"/>
      <c r="S13" s="87"/>
      <c r="T13" s="87"/>
      <c r="U13" s="87"/>
      <c r="V13" s="87"/>
      <c r="W13" s="87"/>
      <c r="X13" s="87"/>
      <c r="Y13" s="87"/>
      <c r="Z13" s="87"/>
      <c r="AA13" s="87"/>
      <c r="AB13" s="87"/>
      <c r="AC13" s="87"/>
    </row>
    <row r="14" spans="2:29" ht="21" customHeight="1" x14ac:dyDescent="0.25">
      <c r="B14" s="11"/>
      <c r="C14" s="30"/>
      <c r="D14" s="147" t="s">
        <v>42</v>
      </c>
      <c r="E14" s="147"/>
      <c r="F14" s="95"/>
      <c r="G14" s="95"/>
      <c r="H14" s="95"/>
      <c r="I14" s="95"/>
      <c r="J14" s="95"/>
      <c r="K14" s="95"/>
      <c r="L14" s="95"/>
      <c r="M14" s="95"/>
      <c r="N14" s="83" t="s">
        <v>68</v>
      </c>
      <c r="O14" s="83" t="s">
        <v>11</v>
      </c>
      <c r="P14" s="66" t="s">
        <v>56</v>
      </c>
      <c r="Q14" s="14"/>
      <c r="R14" s="87"/>
      <c r="S14" s="87"/>
      <c r="T14" s="87"/>
      <c r="U14" s="87"/>
      <c r="V14" s="87"/>
      <c r="W14" s="87"/>
      <c r="X14" s="87"/>
      <c r="Y14" s="87"/>
      <c r="Z14" s="87"/>
      <c r="AA14" s="87"/>
      <c r="AB14" s="87"/>
      <c r="AC14" s="87"/>
    </row>
    <row r="15" spans="2:29" s="23" customFormat="1" ht="16.5" customHeight="1" x14ac:dyDescent="0.25">
      <c r="B15" s="24"/>
      <c r="C15" s="76" t="s">
        <v>12</v>
      </c>
      <c r="D15" s="45" t="s">
        <v>23</v>
      </c>
      <c r="E15" s="45"/>
      <c r="F15" s="45"/>
      <c r="G15" s="45"/>
      <c r="H15" s="45"/>
      <c r="I15" s="45"/>
      <c r="J15" s="45"/>
      <c r="K15" s="45"/>
      <c r="L15" s="45"/>
      <c r="M15" s="45"/>
      <c r="N15" s="96" t="s">
        <v>70</v>
      </c>
      <c r="O15" s="84" t="s">
        <v>98</v>
      </c>
      <c r="P15" s="106"/>
      <c r="Q15" s="25"/>
      <c r="R15" s="88"/>
      <c r="S15" s="88"/>
      <c r="T15" s="88"/>
      <c r="U15" s="88"/>
      <c r="V15" s="88"/>
      <c r="W15" s="88"/>
      <c r="X15" s="88"/>
      <c r="Y15" s="88"/>
      <c r="Z15" s="88"/>
      <c r="AA15" s="88"/>
      <c r="AB15" s="88"/>
      <c r="AC15" s="88"/>
    </row>
    <row r="16" spans="2:29" s="23" customFormat="1" ht="16.5" customHeight="1" x14ac:dyDescent="0.25">
      <c r="B16" s="24"/>
      <c r="C16" s="76" t="s">
        <v>13</v>
      </c>
      <c r="D16" s="45" t="s">
        <v>24</v>
      </c>
      <c r="E16" s="45"/>
      <c r="F16" s="45"/>
      <c r="G16" s="45"/>
      <c r="H16" s="45"/>
      <c r="I16" s="45"/>
      <c r="J16" s="45"/>
      <c r="K16" s="45"/>
      <c r="L16" s="45"/>
      <c r="M16" s="45"/>
      <c r="N16" s="96" t="s">
        <v>70</v>
      </c>
      <c r="O16" s="84" t="s">
        <v>99</v>
      </c>
      <c r="P16" s="106"/>
      <c r="Q16" s="25"/>
      <c r="R16" s="88"/>
      <c r="S16" s="88"/>
      <c r="T16" s="88"/>
      <c r="U16" s="88"/>
      <c r="V16" s="88"/>
      <c r="W16" s="88"/>
      <c r="X16" s="88"/>
      <c r="Y16" s="88"/>
      <c r="Z16" s="88"/>
      <c r="AA16" s="88"/>
      <c r="AB16" s="88"/>
      <c r="AC16" s="88"/>
    </row>
    <row r="17" spans="2:29" s="23" customFormat="1" ht="16.5" customHeight="1" x14ac:dyDescent="0.25">
      <c r="B17" s="24"/>
      <c r="C17" s="76" t="s">
        <v>14</v>
      </c>
      <c r="D17" s="45" t="s">
        <v>27</v>
      </c>
      <c r="E17" s="45"/>
      <c r="F17" s="45"/>
      <c r="G17" s="45"/>
      <c r="H17" s="45"/>
      <c r="I17" s="45"/>
      <c r="J17" s="45"/>
      <c r="K17" s="45"/>
      <c r="L17" s="45"/>
      <c r="M17" s="45"/>
      <c r="N17" s="96" t="s">
        <v>75</v>
      </c>
      <c r="O17" s="84" t="s">
        <v>100</v>
      </c>
      <c r="P17" s="106"/>
      <c r="Q17" s="25"/>
      <c r="R17" s="88"/>
      <c r="S17" s="88"/>
      <c r="T17" s="88"/>
      <c r="U17" s="88"/>
      <c r="V17" s="88"/>
      <c r="W17" s="88"/>
      <c r="X17" s="88"/>
      <c r="Y17" s="88"/>
      <c r="Z17" s="88"/>
      <c r="AA17" s="88"/>
      <c r="AB17" s="88"/>
      <c r="AC17" s="88"/>
    </row>
    <row r="18" spans="2:29" s="23" customFormat="1" ht="16.5" customHeight="1" x14ac:dyDescent="0.25">
      <c r="B18" s="24"/>
      <c r="C18" s="76" t="s">
        <v>15</v>
      </c>
      <c r="D18" s="45" t="s">
        <v>97</v>
      </c>
      <c r="E18" s="62"/>
      <c r="F18" s="62"/>
      <c r="G18" s="45"/>
      <c r="H18" s="45"/>
      <c r="I18" s="45"/>
      <c r="J18" s="45"/>
      <c r="K18" s="45"/>
      <c r="L18" s="45"/>
      <c r="M18" s="45"/>
      <c r="N18" s="96" t="s">
        <v>76</v>
      </c>
      <c r="O18" s="84" t="s">
        <v>39</v>
      </c>
      <c r="P18" s="64">
        <v>15</v>
      </c>
      <c r="Q18" s="25"/>
      <c r="R18" s="88"/>
      <c r="S18" s="88"/>
      <c r="T18" s="88"/>
      <c r="U18" s="88"/>
      <c r="V18" s="88"/>
      <c r="W18" s="88"/>
      <c r="X18" s="88"/>
      <c r="Y18" s="88"/>
      <c r="Z18" s="88"/>
      <c r="AA18" s="88"/>
      <c r="AB18" s="88"/>
      <c r="AC18" s="88"/>
    </row>
    <row r="19" spans="2:29" s="23" customFormat="1" ht="16.5" customHeight="1" x14ac:dyDescent="0.25">
      <c r="B19" s="24"/>
      <c r="C19" s="77" t="s">
        <v>43</v>
      </c>
      <c r="D19" s="52" t="s">
        <v>29</v>
      </c>
      <c r="E19" s="63"/>
      <c r="F19" s="63"/>
      <c r="G19" s="52"/>
      <c r="H19" s="52"/>
      <c r="I19" s="52"/>
      <c r="J19" s="52"/>
      <c r="K19" s="52"/>
      <c r="L19" s="52"/>
      <c r="M19" s="52"/>
      <c r="N19" s="96" t="s">
        <v>76</v>
      </c>
      <c r="O19" s="85" t="s">
        <v>39</v>
      </c>
      <c r="P19" s="64">
        <v>30</v>
      </c>
      <c r="Q19" s="25"/>
      <c r="R19" s="88"/>
      <c r="S19" s="88"/>
      <c r="T19" s="88"/>
      <c r="U19" s="88"/>
      <c r="V19" s="88"/>
      <c r="W19" s="88"/>
      <c r="X19" s="88"/>
      <c r="Y19" s="88"/>
      <c r="Z19" s="88"/>
      <c r="AA19" s="88"/>
      <c r="AB19" s="88"/>
      <c r="AC19" s="88"/>
    </row>
    <row r="20" spans="2:29" s="23" customFormat="1" ht="16.5" customHeight="1" x14ac:dyDescent="0.25">
      <c r="B20" s="24"/>
      <c r="C20" s="76" t="s">
        <v>44</v>
      </c>
      <c r="D20" s="45" t="s">
        <v>104</v>
      </c>
      <c r="E20" s="62"/>
      <c r="F20" s="62"/>
      <c r="G20" s="45"/>
      <c r="H20" s="45"/>
      <c r="I20" s="45"/>
      <c r="J20" s="45"/>
      <c r="K20" s="45"/>
      <c r="L20" s="45"/>
      <c r="M20" s="45"/>
      <c r="N20" s="107" t="s">
        <v>76</v>
      </c>
      <c r="O20" s="84" t="s">
        <v>39</v>
      </c>
      <c r="P20" s="64">
        <v>150</v>
      </c>
      <c r="Q20" s="25"/>
      <c r="R20" s="88"/>
      <c r="S20" s="88"/>
      <c r="T20" s="88"/>
      <c r="U20" s="88"/>
      <c r="V20" s="88"/>
      <c r="W20" s="88"/>
      <c r="X20" s="88"/>
      <c r="Y20" s="88"/>
      <c r="Z20" s="88"/>
      <c r="AA20" s="88"/>
      <c r="AB20" s="88"/>
      <c r="AC20" s="88"/>
    </row>
    <row r="21" spans="2:29" s="23" customFormat="1" ht="16.5" customHeight="1" x14ac:dyDescent="0.25">
      <c r="B21" s="24"/>
      <c r="C21" s="76" t="s">
        <v>45</v>
      </c>
      <c r="D21" s="45" t="s">
        <v>28</v>
      </c>
      <c r="E21" s="45"/>
      <c r="F21" s="45"/>
      <c r="G21" s="45"/>
      <c r="H21" s="45"/>
      <c r="I21" s="45"/>
      <c r="J21" s="45"/>
      <c r="K21" s="45"/>
      <c r="L21" s="45"/>
      <c r="M21" s="45"/>
      <c r="N21" s="96" t="s">
        <v>70</v>
      </c>
      <c r="O21" s="84" t="s">
        <v>101</v>
      </c>
      <c r="P21" s="106"/>
      <c r="Q21" s="25"/>
      <c r="R21" s="88"/>
      <c r="S21" s="88"/>
      <c r="T21" s="88"/>
      <c r="U21" s="88"/>
      <c r="V21" s="88"/>
      <c r="W21" s="88"/>
      <c r="X21" s="88"/>
      <c r="Y21" s="88"/>
      <c r="Z21" s="88"/>
      <c r="AA21" s="88"/>
      <c r="AB21" s="88"/>
      <c r="AC21" s="88"/>
    </row>
    <row r="22" spans="2:29" s="23" customFormat="1" ht="16.5" customHeight="1" x14ac:dyDescent="0.25">
      <c r="B22" s="24"/>
      <c r="C22" s="76" t="s">
        <v>46</v>
      </c>
      <c r="D22" s="45" t="s">
        <v>86</v>
      </c>
      <c r="E22" s="45"/>
      <c r="F22" s="45"/>
      <c r="G22" s="45"/>
      <c r="H22" s="45"/>
      <c r="I22" s="45"/>
      <c r="J22" s="45"/>
      <c r="K22" s="45"/>
      <c r="L22" s="45"/>
      <c r="M22" s="45"/>
      <c r="N22" s="96" t="s">
        <v>87</v>
      </c>
      <c r="O22" s="84" t="s">
        <v>38</v>
      </c>
      <c r="P22" s="64">
        <v>850</v>
      </c>
      <c r="Q22" s="25"/>
      <c r="R22" s="88"/>
      <c r="S22" s="88"/>
      <c r="T22" s="88"/>
      <c r="U22" s="88"/>
      <c r="V22" s="88"/>
      <c r="W22" s="88"/>
      <c r="X22" s="88"/>
      <c r="Y22" s="88"/>
      <c r="Z22" s="88"/>
      <c r="AA22" s="88"/>
      <c r="AB22" s="88"/>
      <c r="AC22" s="88"/>
    </row>
    <row r="23" spans="2:29" s="23" customFormat="1" ht="16.5" customHeight="1" x14ac:dyDescent="0.25">
      <c r="B23" s="24"/>
      <c r="C23" s="76" t="s">
        <v>47</v>
      </c>
      <c r="D23" s="45" t="s">
        <v>67</v>
      </c>
      <c r="E23" s="45"/>
      <c r="F23" s="45"/>
      <c r="G23" s="45"/>
      <c r="H23" s="45"/>
      <c r="I23" s="45"/>
      <c r="J23" s="45"/>
      <c r="K23" s="45"/>
      <c r="L23" s="45"/>
      <c r="M23" s="45"/>
      <c r="N23" s="96" t="s">
        <v>70</v>
      </c>
      <c r="O23" s="84" t="s">
        <v>65</v>
      </c>
      <c r="P23" s="106"/>
      <c r="Q23" s="25"/>
      <c r="R23" s="88"/>
      <c r="S23" s="88"/>
      <c r="T23" s="88"/>
      <c r="U23" s="88"/>
      <c r="V23" s="88"/>
      <c r="W23" s="88"/>
      <c r="X23" s="88"/>
      <c r="Y23" s="88"/>
      <c r="Z23" s="88"/>
      <c r="AA23" s="88"/>
      <c r="AB23" s="88"/>
      <c r="AC23" s="88"/>
    </row>
    <row r="24" spans="2:29" s="23" customFormat="1" ht="16.5" customHeight="1" x14ac:dyDescent="0.25">
      <c r="B24" s="24"/>
      <c r="C24" s="76" t="s">
        <v>48</v>
      </c>
      <c r="D24" s="45" t="s">
        <v>72</v>
      </c>
      <c r="E24" s="45"/>
      <c r="F24" s="45"/>
      <c r="G24" s="45"/>
      <c r="H24" s="45"/>
      <c r="I24" s="45"/>
      <c r="J24" s="45"/>
      <c r="K24" s="45"/>
      <c r="L24" s="45"/>
      <c r="M24" s="45"/>
      <c r="N24" s="96" t="s">
        <v>70</v>
      </c>
      <c r="O24" s="84" t="s">
        <v>66</v>
      </c>
      <c r="P24" s="106"/>
      <c r="Q24" s="25"/>
      <c r="R24" s="88"/>
      <c r="S24" s="88"/>
      <c r="T24" s="88"/>
      <c r="U24" s="88"/>
      <c r="V24" s="88"/>
      <c r="W24" s="88"/>
      <c r="X24" s="88"/>
      <c r="Y24" s="88"/>
      <c r="Z24" s="88"/>
      <c r="AA24" s="88"/>
      <c r="AB24" s="88"/>
      <c r="AC24" s="88"/>
    </row>
    <row r="25" spans="2:29" s="23" customFormat="1" x14ac:dyDescent="0.25">
      <c r="B25" s="24"/>
      <c r="C25" s="76" t="s">
        <v>49</v>
      </c>
      <c r="D25" s="148" t="s">
        <v>89</v>
      </c>
      <c r="E25" s="148"/>
      <c r="F25" s="148"/>
      <c r="G25" s="148"/>
      <c r="H25" s="148"/>
      <c r="I25" s="148"/>
      <c r="J25" s="148"/>
      <c r="K25" s="148"/>
      <c r="L25" s="148"/>
      <c r="M25" s="148"/>
      <c r="N25" s="97" t="s">
        <v>88</v>
      </c>
      <c r="O25" s="84" t="s">
        <v>40</v>
      </c>
      <c r="P25" s="64">
        <v>2500</v>
      </c>
      <c r="Q25" s="25"/>
      <c r="R25" s="88"/>
      <c r="S25" s="88"/>
      <c r="T25" s="88"/>
      <c r="U25" s="88"/>
      <c r="V25" s="88"/>
      <c r="W25" s="88"/>
      <c r="X25" s="88"/>
      <c r="Y25" s="88"/>
      <c r="Z25" s="88"/>
      <c r="AA25" s="88"/>
      <c r="AB25" s="88"/>
      <c r="AC25" s="88"/>
    </row>
    <row r="26" spans="2:29" x14ac:dyDescent="0.25">
      <c r="B26" s="11"/>
      <c r="C26" s="20"/>
      <c r="D26" s="20"/>
      <c r="E26" s="20"/>
      <c r="F26" s="20"/>
      <c r="G26" s="20"/>
      <c r="H26" s="20"/>
      <c r="I26" s="20"/>
      <c r="J26" s="20"/>
      <c r="K26" s="20"/>
      <c r="L26" s="20"/>
      <c r="M26" s="20"/>
      <c r="N26" s="20"/>
      <c r="O26" s="15"/>
      <c r="P26" s="21"/>
      <c r="Q26" s="14"/>
      <c r="R26" s="87"/>
      <c r="S26" s="87"/>
      <c r="T26" s="87"/>
      <c r="U26" s="87"/>
      <c r="V26" s="87"/>
      <c r="W26" s="87"/>
      <c r="X26" s="87"/>
      <c r="Y26" s="87"/>
      <c r="Z26" s="87"/>
      <c r="AA26" s="87"/>
      <c r="AB26" s="87"/>
      <c r="AC26" s="87"/>
    </row>
    <row r="27" spans="2:29" x14ac:dyDescent="0.25">
      <c r="B27" s="11"/>
      <c r="C27" s="13"/>
      <c r="D27" s="13"/>
      <c r="E27" s="13"/>
      <c r="F27" s="13"/>
      <c r="G27" s="13"/>
      <c r="H27" s="13"/>
      <c r="I27" s="13"/>
      <c r="J27" s="13"/>
      <c r="K27" s="13"/>
      <c r="L27" s="13"/>
      <c r="M27" s="13"/>
      <c r="N27" s="13"/>
      <c r="O27" s="13"/>
      <c r="P27" s="13"/>
      <c r="Q27" s="14"/>
      <c r="R27" s="87"/>
      <c r="S27" s="87"/>
      <c r="T27" s="87"/>
      <c r="U27" s="87"/>
      <c r="V27" s="87"/>
      <c r="W27" s="87"/>
      <c r="X27" s="87"/>
      <c r="Y27" s="87"/>
      <c r="Z27" s="87"/>
      <c r="AA27" s="87"/>
      <c r="AB27" s="87"/>
      <c r="AC27" s="87"/>
    </row>
    <row r="28" spans="2:29" ht="20.100000000000001" customHeight="1" x14ac:dyDescent="0.25">
      <c r="B28" s="11"/>
      <c r="C28" s="65" t="s">
        <v>50</v>
      </c>
      <c r="D28" s="67"/>
      <c r="E28" s="67"/>
      <c r="F28" s="67"/>
      <c r="G28" s="67"/>
      <c r="H28" s="67"/>
      <c r="I28" s="67"/>
      <c r="J28" s="67"/>
      <c r="K28" s="67"/>
      <c r="L28" s="67"/>
      <c r="M28" s="67"/>
      <c r="N28" s="67"/>
      <c r="O28" s="67"/>
      <c r="P28" s="68"/>
      <c r="Q28" s="14"/>
      <c r="R28" s="90"/>
      <c r="S28" s="88"/>
      <c r="T28" s="88"/>
      <c r="U28" s="88"/>
      <c r="V28" s="88"/>
      <c r="W28" s="88"/>
      <c r="X28" s="88"/>
      <c r="Y28" s="88"/>
      <c r="Z28" s="88"/>
      <c r="AA28" s="88"/>
      <c r="AB28" s="87"/>
      <c r="AC28" s="87"/>
    </row>
    <row r="29" spans="2:29" x14ac:dyDescent="0.25">
      <c r="B29" s="11"/>
      <c r="C29" s="69" t="s">
        <v>51</v>
      </c>
      <c r="D29" s="70"/>
      <c r="E29" s="70"/>
      <c r="F29" s="70"/>
      <c r="G29" s="70"/>
      <c r="H29" s="70"/>
      <c r="I29" s="70"/>
      <c r="J29" s="70"/>
      <c r="K29" s="70"/>
      <c r="L29" s="70"/>
      <c r="M29" s="70"/>
      <c r="N29" s="70"/>
      <c r="O29" s="70"/>
      <c r="P29" s="71"/>
      <c r="Q29" s="14"/>
      <c r="R29" s="90"/>
      <c r="S29" s="88"/>
      <c r="T29" s="88"/>
      <c r="U29" s="88"/>
      <c r="V29" s="88"/>
      <c r="W29" s="88"/>
      <c r="X29" s="88"/>
      <c r="Y29" s="88"/>
      <c r="Z29" s="88"/>
      <c r="AA29" s="88"/>
      <c r="AB29" s="87"/>
      <c r="AC29" s="87"/>
    </row>
    <row r="30" spans="2:29" ht="14.25" customHeight="1" x14ac:dyDescent="0.25">
      <c r="B30" s="11"/>
      <c r="C30" s="69" t="s">
        <v>94</v>
      </c>
      <c r="D30" s="70"/>
      <c r="E30" s="70"/>
      <c r="F30" s="70"/>
      <c r="G30" s="70"/>
      <c r="H30" s="70"/>
      <c r="I30" s="70"/>
      <c r="J30" s="70"/>
      <c r="K30" s="70"/>
      <c r="L30" s="70"/>
      <c r="M30" s="70"/>
      <c r="N30" s="70"/>
      <c r="O30" s="70"/>
      <c r="P30" s="71"/>
      <c r="Q30" s="14"/>
      <c r="R30" s="60"/>
      <c r="S30" s="23"/>
      <c r="T30" s="23"/>
      <c r="U30" s="23"/>
      <c r="V30" s="23"/>
      <c r="W30" s="23"/>
      <c r="X30" s="23"/>
      <c r="Y30" s="23"/>
      <c r="Z30" s="23"/>
      <c r="AA30" s="23"/>
    </row>
    <row r="31" spans="2:29" x14ac:dyDescent="0.25">
      <c r="B31" s="11"/>
      <c r="C31" s="69" t="s">
        <v>95</v>
      </c>
      <c r="D31" s="70"/>
      <c r="E31" s="70"/>
      <c r="F31" s="70"/>
      <c r="G31" s="70"/>
      <c r="H31" s="70"/>
      <c r="I31" s="70"/>
      <c r="J31" s="70"/>
      <c r="K31" s="70"/>
      <c r="L31" s="70"/>
      <c r="M31" s="70"/>
      <c r="N31" s="70"/>
      <c r="O31" s="70"/>
      <c r="P31" s="71"/>
      <c r="Q31" s="14"/>
      <c r="R31" s="60"/>
      <c r="S31" s="23"/>
      <c r="T31" s="23"/>
      <c r="U31" s="23"/>
      <c r="V31" s="23"/>
      <c r="W31" s="23"/>
      <c r="X31" s="23"/>
      <c r="Y31" s="23"/>
      <c r="Z31" s="23"/>
      <c r="AA31" s="23"/>
    </row>
    <row r="32" spans="2:29" x14ac:dyDescent="0.25">
      <c r="B32" s="11"/>
      <c r="C32" s="69" t="s">
        <v>53</v>
      </c>
      <c r="D32" s="70"/>
      <c r="E32" s="70"/>
      <c r="F32" s="70"/>
      <c r="G32" s="70"/>
      <c r="H32" s="70"/>
      <c r="I32" s="70"/>
      <c r="J32" s="70"/>
      <c r="K32" s="70"/>
      <c r="L32" s="70"/>
      <c r="M32" s="70"/>
      <c r="N32" s="70"/>
      <c r="O32" s="70"/>
      <c r="P32" s="71"/>
      <c r="Q32" s="14"/>
    </row>
    <row r="33" spans="2:17" x14ac:dyDescent="0.25">
      <c r="B33" s="11"/>
      <c r="C33" s="72" t="s">
        <v>54</v>
      </c>
      <c r="D33" s="73"/>
      <c r="E33" s="73"/>
      <c r="F33" s="73"/>
      <c r="G33" s="73"/>
      <c r="H33" s="73"/>
      <c r="I33" s="73"/>
      <c r="J33" s="73"/>
      <c r="K33" s="73"/>
      <c r="L33" s="73"/>
      <c r="M33" s="73"/>
      <c r="N33" s="73"/>
      <c r="O33" s="73"/>
      <c r="P33" s="74"/>
      <c r="Q33" s="14"/>
    </row>
    <row r="34" spans="2:17" ht="21" customHeight="1" x14ac:dyDescent="0.25">
      <c r="B34" s="16"/>
      <c r="C34" s="8"/>
      <c r="D34" s="8"/>
      <c r="E34" s="8"/>
      <c r="F34" s="8"/>
      <c r="G34" s="8"/>
      <c r="H34" s="8"/>
      <c r="I34" s="8"/>
      <c r="J34" s="8"/>
      <c r="K34" s="8"/>
      <c r="L34" s="8"/>
      <c r="M34" s="8"/>
      <c r="N34" s="8"/>
      <c r="O34" s="8"/>
      <c r="P34" s="101" t="s">
        <v>77</v>
      </c>
      <c r="Q34" s="9"/>
    </row>
  </sheetData>
  <sheetProtection algorithmName="SHA-512" hashValue="HRj4+uzjoaQvQ7HO/lyL4CphhhLyybdWMgd4iRmIVzeM3CtLANewFBt1eLz/bCwBFwyyqEVk4nwyDL/aBGUSLA==" saltValue="w4BjiLAqWpmTSjzdbdhaKg==" spinCount="100000" sheet="1" objects="1" scenarios="1"/>
  <mergeCells count="8">
    <mergeCell ref="D14:E14"/>
    <mergeCell ref="I10:P10"/>
    <mergeCell ref="D25:M25"/>
    <mergeCell ref="I11:P11"/>
    <mergeCell ref="C3:P3"/>
    <mergeCell ref="C5:P5"/>
    <mergeCell ref="C9:P9"/>
    <mergeCell ref="I12:P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Voorblad</vt:lpstr>
      <vt:lpstr>Aangeboden Prijs (AP)</vt:lpstr>
      <vt:lpstr>Overige additionele opties</vt:lpstr>
    </vt:vector>
  </TitlesOfParts>
  <Company>Ministerie van Financien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Marloes M. Pompen</dc:creator>
  <cp:lastModifiedBy>Marloes M. Pompen</cp:lastModifiedBy>
  <dcterms:created xsi:type="dcterms:W3CDTF">2022-01-24T13:07:15Z</dcterms:created>
  <dcterms:modified xsi:type="dcterms:W3CDTF">2022-04-21T13:49:22Z</dcterms:modified>
</cp:coreProperties>
</file>