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KOOP\Aanbestedingen\2022\Reinigen gemalen LV (NADG) (1272825)\03. Nota van Inlichtingen\"/>
    </mc:Choice>
  </mc:AlternateContent>
  <xr:revisionPtr revIDLastSave="0" documentId="8_{A52FAA39-30DD-4FA2-B97B-7E3209901126}" xr6:coauthVersionLast="46" xr6:coauthVersionMax="46" xr10:uidLastSave="{00000000-0000-0000-0000-000000000000}"/>
  <bookViews>
    <workbookView xWindow="-120" yWindow="-120" windowWidth="24240" windowHeight="13140" xr2:uid="{45F54247-7D81-4416-B4BB-B00D1DE066E0}"/>
  </bookViews>
  <sheets>
    <sheet name="Prijz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1" l="1"/>
  <c r="G8" i="1"/>
  <c r="G21" i="1"/>
  <c r="G4" i="1"/>
  <c r="G5" i="1"/>
  <c r="G7" i="1"/>
  <c r="G9" i="1"/>
  <c r="G10" i="1"/>
  <c r="G11" i="1"/>
  <c r="G13" i="1"/>
  <c r="G14" i="1"/>
  <c r="G15" i="1"/>
  <c r="G16" i="1"/>
  <c r="G17" i="1"/>
  <c r="G18" i="1"/>
  <c r="G19" i="1"/>
  <c r="G20" i="1"/>
  <c r="G23" i="1"/>
  <c r="G24" i="1"/>
  <c r="G25" i="1"/>
  <c r="G26" i="1"/>
  <c r="G27" i="1"/>
  <c r="G28" i="1"/>
  <c r="G29" i="1"/>
  <c r="G30" i="1"/>
  <c r="G32" i="1"/>
  <c r="G33" i="1"/>
  <c r="G34" i="1"/>
  <c r="G35" i="1"/>
  <c r="G36" i="1"/>
  <c r="G37" i="1"/>
  <c r="G38" i="1"/>
  <c r="G39" i="1"/>
</calcChain>
</file>

<file path=xl/sharedStrings.xml><?xml version="1.0" encoding="utf-8"?>
<sst xmlns="http://schemas.openxmlformats.org/spreadsheetml/2006/main" count="109" uniqueCount="43">
  <si>
    <t xml:space="preserve">Evaluatiebedrag/Totaal: </t>
  </si>
  <si>
    <t>V</t>
  </si>
  <si>
    <t>uur</t>
  </si>
  <si>
    <t>Safety-Unit=Vuilwerk/persl.incl.bus excl.bediening (per uur) inclusief hulpkracht(en)</t>
  </si>
  <si>
    <t xml:space="preserve">uur </t>
  </si>
  <si>
    <r>
      <t>Hogedrukwagen met inhoud 20 m</t>
    </r>
    <r>
      <rPr>
        <vertAlign val="superscript"/>
        <sz val="10"/>
        <color rgb="FF000000"/>
        <rFont val="Calibri"/>
        <family val="2"/>
        <scheme val="minor"/>
      </rPr>
      <t>3</t>
    </r>
    <r>
      <rPr>
        <sz val="10"/>
        <color rgb="FF000000"/>
        <rFont val="Calibri"/>
        <family val="2"/>
        <scheme val="minor"/>
      </rPr>
      <t xml:space="preserve"> inclusief hulpkracht(en)</t>
    </r>
  </si>
  <si>
    <r>
      <t>Hogedrukwagen met inhoud 15 m</t>
    </r>
    <r>
      <rPr>
        <vertAlign val="superscript"/>
        <sz val="10"/>
        <color rgb="FF000000"/>
        <rFont val="Calibri"/>
        <family val="2"/>
        <scheme val="minor"/>
      </rPr>
      <t>3</t>
    </r>
    <r>
      <rPr>
        <sz val="10"/>
        <color rgb="FF000000"/>
        <rFont val="Calibri"/>
        <family val="2"/>
        <scheme val="minor"/>
      </rPr>
      <t xml:space="preserve"> inclusief hulpkracht(en)</t>
    </r>
  </si>
  <si>
    <t>Ter beschikking stellen verkeerbegeleider</t>
  </si>
  <si>
    <t>Ter beschikking stellen werknemer</t>
  </si>
  <si>
    <t>Ter beschikking stellen vacuümauto 20m³ inclusief hulpkracht(en)</t>
  </si>
  <si>
    <t>Ter beschikking stellen vacuümauto 15m³ inclusief hulpkracht(en)</t>
  </si>
  <si>
    <t>Ter beschikking stellen gecombineerde reinigings/vacuümauto inclusief hulpkracht(en)</t>
  </si>
  <si>
    <t>CALAMITEITEN OF EXTRA AFROEP    Reguliere werktijden ma t/m vr 7:00 t/m 18:00 uur</t>
  </si>
  <si>
    <t>ton</t>
  </si>
  <si>
    <t>Afvoer, transport en verwerkingskosten rioolslib inclusief calamiteiten</t>
  </si>
  <si>
    <t>keer</t>
  </si>
  <si>
    <t>Reinigen randvoorziening (volledige BBB)</t>
  </si>
  <si>
    <t>Reinigen randvoorziening (alleen pompkelder)</t>
  </si>
  <si>
    <t>Reinigen watergemalen</t>
  </si>
  <si>
    <t>Reinigen rioolgemaal groot (inhoud 10-60m³) inclusief rapportage en afdalen in gemaalkelder</t>
  </si>
  <si>
    <t>Reinigen rioolgemaal middel (inhoud 2-10m³) inclusief rapportage</t>
  </si>
  <si>
    <t>Reinigen rioolgemaal klein (inhoud 0-2m³) inclusief rapportage</t>
  </si>
  <si>
    <t>Laatste streng voor gemaal reinigen</t>
  </si>
  <si>
    <t>REINIGEN RIOOLGEMALEN</t>
  </si>
  <si>
    <t>Toepassen aluminium pijlbord met route- op paal</t>
  </si>
  <si>
    <t>Toepassen aluminium verkeershek</t>
  </si>
  <si>
    <t>Opstellen plan tijdelijke verkeersmaatregelen</t>
  </si>
  <si>
    <t>€</t>
  </si>
  <si>
    <t xml:space="preserve">Voorzieningen t.b.v toegankelijkheid percelen / woningen </t>
  </si>
  <si>
    <t xml:space="preserve">Voorzieningen t.b.v toegankelijkheid hulpdiensten / bussen </t>
  </si>
  <si>
    <t>VERKEERSMAATREGELEN</t>
  </si>
  <si>
    <t>Communicatie/ coördinatie/ verslaglegging vergaderingen</t>
  </si>
  <si>
    <t>Opstellen tijdschema en werk/reinigingsplan</t>
  </si>
  <si>
    <t>ALGEMEEN</t>
  </si>
  <si>
    <t>Totalen</t>
  </si>
  <si>
    <t>Prijs / Eenheid</t>
  </si>
  <si>
    <t>Eenheid</t>
  </si>
  <si>
    <t>Aantal</t>
  </si>
  <si>
    <t>Omschrijving</t>
  </si>
  <si>
    <t>Post#</t>
  </si>
  <si>
    <t>TOEGEVOEGD Toepassen ademlucht t.b.v afdaling in gemaal en randvoorzieningen</t>
  </si>
  <si>
    <r>
      <t xml:space="preserve">Formulier 2 | </t>
    </r>
    <r>
      <rPr>
        <b/>
        <sz val="14"/>
        <color theme="4" tint="-0.249977111117893"/>
        <rFont val="Calibri"/>
        <family val="2"/>
        <scheme val="minor"/>
      </rPr>
      <t>Prijzenformulier</t>
    </r>
  </si>
  <si>
    <t>CALAMITEITEN OF EXTRA AFROEP    Buiten reguliere werktijden 18:00 t/m 7:00 uur incl. zaterdag en zon- en feestdagen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</si>
</sst>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65F91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365F91"/>
      </right>
      <top/>
      <bottom style="double">
        <color rgb="FF365F91"/>
      </bottom>
      <diagonal/>
    </border>
    <border>
      <left/>
      <right style="dotted">
        <color rgb="FF365F91"/>
      </right>
      <top style="medium">
        <color rgb="FF365F91"/>
      </top>
      <bottom style="double">
        <color rgb="FF365F91"/>
      </bottom>
      <diagonal/>
    </border>
    <border>
      <left/>
      <right/>
      <top style="medium">
        <color rgb="FF365F91"/>
      </top>
      <bottom style="double">
        <color rgb="FF365F91"/>
      </bottom>
      <diagonal/>
    </border>
    <border>
      <left style="medium">
        <color rgb="FF365F91"/>
      </left>
      <right/>
      <top style="medium">
        <color rgb="FF365F91"/>
      </top>
      <bottom style="double">
        <color rgb="FF365F91"/>
      </bottom>
      <diagonal/>
    </border>
    <border>
      <left/>
      <right/>
      <top style="dotted">
        <color rgb="FF365F91"/>
      </top>
      <bottom style="medium">
        <color rgb="FF365F91"/>
      </bottom>
      <diagonal/>
    </border>
    <border>
      <left style="medium">
        <color rgb="FF365F91"/>
      </left>
      <right/>
      <top style="dotted">
        <color rgb="FF365F91"/>
      </top>
      <bottom style="medium">
        <color rgb="FF365F91"/>
      </bottom>
      <diagonal/>
    </border>
    <border>
      <left/>
      <right style="medium">
        <color rgb="FF365F91"/>
      </right>
      <top/>
      <bottom style="dotted">
        <color rgb="FF365F91"/>
      </bottom>
      <diagonal/>
    </border>
    <border>
      <left/>
      <right style="dotted">
        <color rgb="FF365F91"/>
      </right>
      <top/>
      <bottom style="dotted">
        <color rgb="FF365F91"/>
      </bottom>
      <diagonal/>
    </border>
    <border>
      <left style="medium">
        <color rgb="FF365F91"/>
      </left>
      <right style="dotted">
        <color rgb="FF365F91"/>
      </right>
      <top/>
      <bottom style="dotted">
        <color rgb="FF365F91"/>
      </bottom>
      <diagonal/>
    </border>
    <border>
      <left style="medium">
        <color rgb="FF365F91"/>
      </left>
      <right/>
      <top/>
      <bottom/>
      <diagonal/>
    </border>
    <border>
      <left style="medium">
        <color rgb="FF365F91"/>
      </left>
      <right style="dotted">
        <color rgb="FF365F91"/>
      </right>
      <top style="dotted">
        <color rgb="FF365F91"/>
      </top>
      <bottom/>
      <diagonal/>
    </border>
    <border>
      <left/>
      <right style="medium">
        <color rgb="FF365F91"/>
      </right>
      <top style="dotted">
        <color rgb="FF365F91"/>
      </top>
      <bottom style="dotted">
        <color rgb="FF365F91"/>
      </bottom>
      <diagonal/>
    </border>
    <border>
      <left/>
      <right/>
      <top style="dotted">
        <color rgb="FF365F91"/>
      </top>
      <bottom style="dotted">
        <color rgb="FF365F91"/>
      </bottom>
      <diagonal/>
    </border>
    <border>
      <left style="dotted">
        <color rgb="FF365F91"/>
      </left>
      <right/>
      <top style="dotted">
        <color rgb="FF365F91"/>
      </top>
      <bottom style="dotted">
        <color rgb="FF365F91"/>
      </bottom>
      <diagonal/>
    </border>
    <border>
      <left style="dotted">
        <color rgb="FF365F91"/>
      </left>
      <right style="dotted">
        <color rgb="FF365F91"/>
      </right>
      <top style="dotted">
        <color rgb="FF365F91"/>
      </top>
      <bottom/>
      <diagonal/>
    </border>
    <border>
      <left/>
      <right style="medium">
        <color rgb="FF365F91"/>
      </right>
      <top style="medium">
        <color rgb="FF365F91"/>
      </top>
      <bottom style="dotted">
        <color rgb="FF365F91"/>
      </bottom>
      <diagonal/>
    </border>
    <border>
      <left/>
      <right/>
      <top style="medium">
        <color rgb="FF365F91"/>
      </top>
      <bottom style="dotted">
        <color rgb="FF365F91"/>
      </bottom>
      <diagonal/>
    </border>
    <border>
      <left style="dotted">
        <color rgb="FF365F91"/>
      </left>
      <right/>
      <top style="medium">
        <color rgb="FF365F91"/>
      </top>
      <bottom style="dotted">
        <color rgb="FF365F91"/>
      </bottom>
      <diagonal/>
    </border>
    <border>
      <left/>
      <right style="medium">
        <color rgb="FF365F91"/>
      </right>
      <top style="medium">
        <color rgb="FF365F91"/>
      </top>
      <bottom style="medium">
        <color rgb="FF365F91"/>
      </bottom>
      <diagonal/>
    </border>
    <border>
      <left/>
      <right style="dotted">
        <color rgb="FF365F91"/>
      </right>
      <top style="medium">
        <color rgb="FF365F91"/>
      </top>
      <bottom style="medium">
        <color rgb="FF365F91"/>
      </bottom>
      <diagonal/>
    </border>
    <border>
      <left style="medium">
        <color rgb="FF365F91"/>
      </left>
      <right style="dotted">
        <color rgb="FF365F91"/>
      </right>
      <top style="medium">
        <color rgb="FF365F91"/>
      </top>
      <bottom style="medium">
        <color rgb="FF365F91"/>
      </bottom>
      <diagonal/>
    </border>
    <border>
      <left/>
      <right/>
      <top/>
      <bottom style="medium">
        <color rgb="FF365F91"/>
      </bottom>
      <diagonal/>
    </border>
    <border>
      <left style="dotted">
        <color rgb="FF365F91"/>
      </left>
      <right style="medium">
        <color rgb="FF365F91"/>
      </right>
      <top style="dotted">
        <color rgb="FF365F91"/>
      </top>
      <bottom/>
      <diagonal/>
    </border>
    <border>
      <left style="medium">
        <color rgb="FF365F91"/>
      </left>
      <right style="dotted">
        <color rgb="FF365F91"/>
      </right>
      <top style="dotted">
        <color rgb="FF365F91"/>
      </top>
      <bottom style="dotted">
        <color rgb="FF365F91"/>
      </bottom>
      <diagonal/>
    </border>
  </borders>
  <cellStyleXfs count="1">
    <xf numFmtId="0" fontId="0" fillId="0" borderId="0"/>
  </cellStyleXfs>
  <cellXfs count="44">
    <xf numFmtId="0" fontId="0" fillId="0" borderId="0" xfId="0"/>
    <xf numFmtId="44" fontId="0" fillId="0" borderId="0" xfId="0" applyNumberFormat="1"/>
    <xf numFmtId="2" fontId="0" fillId="0" borderId="0" xfId="0" applyNumberFormat="1"/>
    <xf numFmtId="44" fontId="1" fillId="2" borderId="1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44" fontId="1" fillId="2" borderId="7" xfId="0" applyNumberFormat="1" applyFont="1" applyFill="1" applyBorder="1" applyAlignment="1">
      <alignment vertical="center"/>
    </xf>
    <xf numFmtId="44" fontId="1" fillId="2" borderId="8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right"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4" fontId="6" fillId="4" borderId="19" xfId="0" applyNumberFormat="1" applyFont="1" applyFill="1" applyBorder="1" applyAlignment="1">
      <alignment vertical="center" wrapText="1"/>
    </xf>
    <xf numFmtId="44" fontId="6" fillId="4" borderId="20" xfId="0" applyNumberFormat="1" applyFont="1" applyFill="1" applyBorder="1" applyAlignment="1">
      <alignment vertical="center" wrapText="1"/>
    </xf>
    <xf numFmtId="0" fontId="4" fillId="4" borderId="20" xfId="0" applyFont="1" applyFill="1" applyBorder="1" applyAlignment="1">
      <alignment wrapText="1"/>
    </xf>
    <xf numFmtId="0" fontId="6" fillId="4" borderId="20" xfId="0" applyFont="1" applyFill="1" applyBorder="1" applyAlignment="1">
      <alignment horizontal="center" vertical="center" wrapText="1"/>
    </xf>
    <xf numFmtId="2" fontId="6" fillId="4" borderId="20" xfId="0" applyNumberFormat="1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2" fontId="1" fillId="3" borderId="15" xfId="0" applyNumberFormat="1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5" fillId="3" borderId="18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44" fontId="1" fillId="2" borderId="15" xfId="0" applyNumberFormat="1" applyFont="1" applyFill="1" applyBorder="1" applyAlignment="1">
      <alignment horizontal="center" vertical="center"/>
    </xf>
    <xf numFmtId="44" fontId="1" fillId="2" borderId="23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0</xdr:row>
      <xdr:rowOff>38099</xdr:rowOff>
    </xdr:from>
    <xdr:to>
      <xdr:col>6</xdr:col>
      <xdr:colOff>1084580</xdr:colOff>
      <xdr:row>0</xdr:row>
      <xdr:rowOff>866774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7EF10D1-38F5-4358-90C1-1104D9EEBA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181975" y="38099"/>
          <a:ext cx="1475105" cy="828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09B7-2059-4B06-866B-CCBED4CE3041}">
  <dimension ref="A1:H42"/>
  <sheetViews>
    <sheetView tabSelected="1" workbookViewId="0">
      <selection activeCell="G37" sqref="G37"/>
    </sheetView>
  </sheetViews>
  <sheetFormatPr defaultRowHeight="15" x14ac:dyDescent="0.25"/>
  <cols>
    <col min="1" max="1" width="12.7109375" customWidth="1"/>
    <col min="2" max="2" width="76.85546875" bestFit="1" customWidth="1"/>
    <col min="3" max="3" width="9.140625" style="2"/>
    <col min="6" max="6" width="11.5703125" style="1" customWidth="1"/>
    <col min="7" max="7" width="16.42578125" style="1" customWidth="1"/>
  </cols>
  <sheetData>
    <row r="1" spans="1:8" ht="73.5" customHeight="1" thickBot="1" x14ac:dyDescent="0.3">
      <c r="A1" s="33" t="s">
        <v>41</v>
      </c>
      <c r="B1" s="34"/>
      <c r="C1" s="34"/>
      <c r="D1" s="34"/>
      <c r="E1" s="34"/>
      <c r="F1" s="34"/>
      <c r="G1" s="34"/>
    </row>
    <row r="2" spans="1:8" ht="26.25" thickBot="1" x14ac:dyDescent="0.3">
      <c r="A2" s="21" t="s">
        <v>39</v>
      </c>
      <c r="B2" s="20" t="s">
        <v>38</v>
      </c>
      <c r="C2" s="19" t="s">
        <v>37</v>
      </c>
      <c r="D2" s="18" t="s">
        <v>36</v>
      </c>
      <c r="E2" s="17"/>
      <c r="F2" s="16" t="s">
        <v>35</v>
      </c>
      <c r="G2" s="15" t="s">
        <v>34</v>
      </c>
      <c r="H2" s="12"/>
    </row>
    <row r="3" spans="1:8" x14ac:dyDescent="0.25">
      <c r="A3" s="11">
        <v>101000</v>
      </c>
      <c r="B3" s="35" t="s">
        <v>33</v>
      </c>
      <c r="C3" s="36"/>
      <c r="D3" s="36"/>
      <c r="E3" s="36"/>
      <c r="F3" s="36"/>
      <c r="G3" s="37"/>
      <c r="H3" s="12"/>
    </row>
    <row r="4" spans="1:8" x14ac:dyDescent="0.25">
      <c r="A4" s="11">
        <v>101010</v>
      </c>
      <c r="B4" s="10" t="s">
        <v>32</v>
      </c>
      <c r="C4" s="9">
        <v>1</v>
      </c>
      <c r="D4" s="8" t="s">
        <v>27</v>
      </c>
      <c r="E4" s="8" t="s">
        <v>1</v>
      </c>
      <c r="F4" s="7">
        <v>0</v>
      </c>
      <c r="G4" s="6">
        <f>F4*C4</f>
        <v>0</v>
      </c>
      <c r="H4" s="12"/>
    </row>
    <row r="5" spans="1:8" x14ac:dyDescent="0.25">
      <c r="A5" s="11">
        <v>101020</v>
      </c>
      <c r="B5" s="10" t="s">
        <v>31</v>
      </c>
      <c r="C5" s="9">
        <v>1</v>
      </c>
      <c r="D5" s="8" t="s">
        <v>27</v>
      </c>
      <c r="E5" s="8" t="s">
        <v>1</v>
      </c>
      <c r="F5" s="7">
        <v>0</v>
      </c>
      <c r="G5" s="6">
        <f>F5*C5</f>
        <v>0</v>
      </c>
      <c r="H5" s="14"/>
    </row>
    <row r="6" spans="1:8" x14ac:dyDescent="0.25">
      <c r="A6" s="11">
        <v>102000</v>
      </c>
      <c r="B6" s="30" t="s">
        <v>30</v>
      </c>
      <c r="C6" s="31"/>
      <c r="D6" s="31"/>
      <c r="E6" s="31"/>
      <c r="F6" s="31"/>
      <c r="G6" s="32"/>
      <c r="H6" s="12"/>
    </row>
    <row r="7" spans="1:8" x14ac:dyDescent="0.25">
      <c r="A7" s="11">
        <v>102010</v>
      </c>
      <c r="B7" s="10" t="s">
        <v>29</v>
      </c>
      <c r="C7" s="9">
        <v>1</v>
      </c>
      <c r="D7" s="8" t="s">
        <v>27</v>
      </c>
      <c r="E7" s="8" t="s">
        <v>1</v>
      </c>
      <c r="F7" s="7">
        <v>0</v>
      </c>
      <c r="G7" s="6">
        <f t="shared" ref="G7:G11" si="0">F7*C7</f>
        <v>0</v>
      </c>
      <c r="H7" s="12"/>
    </row>
    <row r="8" spans="1:8" x14ac:dyDescent="0.25">
      <c r="A8" s="22">
        <v>102020</v>
      </c>
      <c r="B8" s="23" t="s">
        <v>28</v>
      </c>
      <c r="C8" s="24">
        <v>1</v>
      </c>
      <c r="D8" s="25" t="s">
        <v>27</v>
      </c>
      <c r="E8" s="25" t="s">
        <v>1</v>
      </c>
      <c r="F8" s="38">
        <v>0</v>
      </c>
      <c r="G8" s="39">
        <f t="shared" si="0"/>
        <v>0</v>
      </c>
      <c r="H8" s="26"/>
    </row>
    <row r="9" spans="1:8" x14ac:dyDescent="0.25">
      <c r="A9" s="11">
        <v>102030</v>
      </c>
      <c r="B9" s="10" t="s">
        <v>26</v>
      </c>
      <c r="C9" s="9">
        <v>2</v>
      </c>
      <c r="D9" s="8" t="s">
        <v>15</v>
      </c>
      <c r="E9" s="8" t="s">
        <v>1</v>
      </c>
      <c r="F9" s="7">
        <v>0</v>
      </c>
      <c r="G9" s="6">
        <f t="shared" si="0"/>
        <v>0</v>
      </c>
      <c r="H9" s="12"/>
    </row>
    <row r="10" spans="1:8" x14ac:dyDescent="0.25">
      <c r="A10" s="11">
        <v>102040</v>
      </c>
      <c r="B10" s="10" t="s">
        <v>25</v>
      </c>
      <c r="C10" s="9">
        <v>10</v>
      </c>
      <c r="D10" s="8" t="s">
        <v>15</v>
      </c>
      <c r="E10" s="8" t="s">
        <v>1</v>
      </c>
      <c r="F10" s="7">
        <v>0</v>
      </c>
      <c r="G10" s="6">
        <f t="shared" si="0"/>
        <v>0</v>
      </c>
      <c r="H10" s="12"/>
    </row>
    <row r="11" spans="1:8" x14ac:dyDescent="0.25">
      <c r="A11" s="11">
        <v>102050</v>
      </c>
      <c r="B11" s="10" t="s">
        <v>24</v>
      </c>
      <c r="C11" s="9">
        <v>2</v>
      </c>
      <c r="D11" s="8" t="s">
        <v>15</v>
      </c>
      <c r="E11" s="8" t="s">
        <v>1</v>
      </c>
      <c r="F11" s="7">
        <v>0</v>
      </c>
      <c r="G11" s="6">
        <f t="shared" si="0"/>
        <v>0</v>
      </c>
      <c r="H11" s="12"/>
    </row>
    <row r="12" spans="1:8" x14ac:dyDescent="0.25">
      <c r="A12" s="11">
        <v>103000</v>
      </c>
      <c r="B12" s="30" t="s">
        <v>23</v>
      </c>
      <c r="C12" s="31"/>
      <c r="D12" s="31"/>
      <c r="E12" s="31"/>
      <c r="F12" s="31"/>
      <c r="G12" s="32"/>
      <c r="H12" s="12"/>
    </row>
    <row r="13" spans="1:8" x14ac:dyDescent="0.25">
      <c r="A13" s="11">
        <v>103010</v>
      </c>
      <c r="B13" s="10" t="s">
        <v>22</v>
      </c>
      <c r="C13" s="9">
        <v>4</v>
      </c>
      <c r="D13" s="8" t="s">
        <v>15</v>
      </c>
      <c r="E13" s="8" t="s">
        <v>1</v>
      </c>
      <c r="F13" s="7">
        <v>0</v>
      </c>
      <c r="G13" s="6">
        <f t="shared" ref="G13:G20" si="1">F13*C13</f>
        <v>0</v>
      </c>
      <c r="H13" s="12"/>
    </row>
    <row r="14" spans="1:8" x14ac:dyDescent="0.25">
      <c r="A14" s="11">
        <v>103020</v>
      </c>
      <c r="B14" s="10" t="s">
        <v>21</v>
      </c>
      <c r="C14" s="9">
        <v>15</v>
      </c>
      <c r="D14" s="8" t="s">
        <v>15</v>
      </c>
      <c r="E14" s="8" t="s">
        <v>1</v>
      </c>
      <c r="F14" s="7">
        <v>0</v>
      </c>
      <c r="G14" s="6">
        <f t="shared" si="1"/>
        <v>0</v>
      </c>
      <c r="H14" s="12"/>
    </row>
    <row r="15" spans="1:8" x14ac:dyDescent="0.25">
      <c r="A15" s="11">
        <v>103030</v>
      </c>
      <c r="B15" s="10" t="s">
        <v>20</v>
      </c>
      <c r="C15" s="9">
        <v>204</v>
      </c>
      <c r="D15" s="8" t="s">
        <v>15</v>
      </c>
      <c r="E15" s="8" t="s">
        <v>1</v>
      </c>
      <c r="F15" s="7">
        <v>0</v>
      </c>
      <c r="G15" s="6">
        <f t="shared" si="1"/>
        <v>0</v>
      </c>
      <c r="H15" s="12"/>
    </row>
    <row r="16" spans="1:8" x14ac:dyDescent="0.25">
      <c r="A16" s="11">
        <v>103040</v>
      </c>
      <c r="B16" s="10" t="s">
        <v>19</v>
      </c>
      <c r="C16" s="9">
        <v>12</v>
      </c>
      <c r="D16" s="8" t="s">
        <v>15</v>
      </c>
      <c r="E16" s="8" t="s">
        <v>1</v>
      </c>
      <c r="F16" s="7">
        <v>0</v>
      </c>
      <c r="G16" s="6">
        <f t="shared" si="1"/>
        <v>0</v>
      </c>
      <c r="H16" s="12"/>
    </row>
    <row r="17" spans="1:8" x14ac:dyDescent="0.25">
      <c r="A17" s="11">
        <v>103050</v>
      </c>
      <c r="B17" s="10" t="s">
        <v>18</v>
      </c>
      <c r="C17" s="9">
        <v>14</v>
      </c>
      <c r="D17" s="8" t="s">
        <v>15</v>
      </c>
      <c r="E17" s="8" t="s">
        <v>1</v>
      </c>
      <c r="F17" s="7">
        <v>0</v>
      </c>
      <c r="G17" s="6">
        <f t="shared" si="1"/>
        <v>0</v>
      </c>
      <c r="H17" s="12"/>
    </row>
    <row r="18" spans="1:8" x14ac:dyDescent="0.25">
      <c r="A18" s="11">
        <v>103060</v>
      </c>
      <c r="B18" s="10" t="s">
        <v>17</v>
      </c>
      <c r="C18" s="9">
        <v>4</v>
      </c>
      <c r="D18" s="8" t="s">
        <v>15</v>
      </c>
      <c r="E18" s="8" t="s">
        <v>1</v>
      </c>
      <c r="F18" s="7">
        <v>0</v>
      </c>
      <c r="G18" s="6">
        <f t="shared" si="1"/>
        <v>0</v>
      </c>
      <c r="H18" s="12"/>
    </row>
    <row r="19" spans="1:8" x14ac:dyDescent="0.25">
      <c r="A19" s="11">
        <v>103070</v>
      </c>
      <c r="B19" s="10" t="s">
        <v>16</v>
      </c>
      <c r="C19" s="9">
        <v>4</v>
      </c>
      <c r="D19" s="8" t="s">
        <v>15</v>
      </c>
      <c r="E19" s="8" t="s">
        <v>1</v>
      </c>
      <c r="F19" s="7">
        <v>0</v>
      </c>
      <c r="G19" s="6">
        <f t="shared" si="1"/>
        <v>0</v>
      </c>
      <c r="H19" s="12"/>
    </row>
    <row r="20" spans="1:8" x14ac:dyDescent="0.25">
      <c r="A20" s="11">
        <v>103080</v>
      </c>
      <c r="B20" s="10" t="s">
        <v>14</v>
      </c>
      <c r="C20" s="9">
        <v>27.5</v>
      </c>
      <c r="D20" s="8" t="s">
        <v>13</v>
      </c>
      <c r="E20" s="8" t="s">
        <v>1</v>
      </c>
      <c r="F20" s="7">
        <v>0</v>
      </c>
      <c r="G20" s="6">
        <f t="shared" si="1"/>
        <v>0</v>
      </c>
      <c r="H20" s="12"/>
    </row>
    <row r="21" spans="1:8" x14ac:dyDescent="0.25">
      <c r="A21" s="13">
        <v>103090</v>
      </c>
      <c r="B21" s="10" t="s">
        <v>40</v>
      </c>
      <c r="C21" s="9">
        <v>10</v>
      </c>
      <c r="D21" s="8" t="s">
        <v>2</v>
      </c>
      <c r="E21" s="8" t="s">
        <v>1</v>
      </c>
      <c r="F21" s="7">
        <v>0</v>
      </c>
      <c r="G21" s="6">
        <f t="shared" ref="G21" si="2">F21*C21</f>
        <v>0</v>
      </c>
      <c r="H21" s="12"/>
    </row>
    <row r="22" spans="1:8" x14ac:dyDescent="0.25">
      <c r="A22" s="11">
        <v>104000</v>
      </c>
      <c r="B22" s="41" t="s">
        <v>12</v>
      </c>
      <c r="C22" s="42"/>
      <c r="D22" s="42"/>
      <c r="E22" s="42"/>
      <c r="F22" s="42"/>
      <c r="G22" s="43"/>
      <c r="H22" s="12"/>
    </row>
    <row r="23" spans="1:8" x14ac:dyDescent="0.25">
      <c r="A23" s="11">
        <v>104010</v>
      </c>
      <c r="B23" s="10" t="s">
        <v>11</v>
      </c>
      <c r="C23" s="9">
        <v>120</v>
      </c>
      <c r="D23" s="8" t="s">
        <v>2</v>
      </c>
      <c r="E23" s="8" t="s">
        <v>1</v>
      </c>
      <c r="F23" s="7">
        <v>0</v>
      </c>
      <c r="G23" s="6">
        <f t="shared" ref="G23:G30" si="3">F23*C23</f>
        <v>0</v>
      </c>
      <c r="H23" s="12"/>
    </row>
    <row r="24" spans="1:8" x14ac:dyDescent="0.25">
      <c r="A24" s="11">
        <v>104020</v>
      </c>
      <c r="B24" s="10" t="s">
        <v>10</v>
      </c>
      <c r="C24" s="9">
        <v>120</v>
      </c>
      <c r="D24" s="8" t="s">
        <v>2</v>
      </c>
      <c r="E24" s="8" t="s">
        <v>1</v>
      </c>
      <c r="F24" s="7">
        <v>0</v>
      </c>
      <c r="G24" s="6">
        <f t="shared" si="3"/>
        <v>0</v>
      </c>
      <c r="H24" s="12"/>
    </row>
    <row r="25" spans="1:8" x14ac:dyDescent="0.25">
      <c r="A25" s="11">
        <v>104030</v>
      </c>
      <c r="B25" s="10" t="s">
        <v>9</v>
      </c>
      <c r="C25" s="9">
        <v>120</v>
      </c>
      <c r="D25" s="8" t="s">
        <v>2</v>
      </c>
      <c r="E25" s="8" t="s">
        <v>1</v>
      </c>
      <c r="F25" s="7">
        <v>0</v>
      </c>
      <c r="G25" s="6">
        <f t="shared" si="3"/>
        <v>0</v>
      </c>
      <c r="H25" s="12"/>
    </row>
    <row r="26" spans="1:8" x14ac:dyDescent="0.25">
      <c r="A26" s="11">
        <v>104040</v>
      </c>
      <c r="B26" s="10" t="s">
        <v>8</v>
      </c>
      <c r="C26" s="9">
        <v>40</v>
      </c>
      <c r="D26" s="8" t="s">
        <v>2</v>
      </c>
      <c r="E26" s="8" t="s">
        <v>1</v>
      </c>
      <c r="F26" s="7">
        <v>0</v>
      </c>
      <c r="G26" s="6">
        <f t="shared" si="3"/>
        <v>0</v>
      </c>
      <c r="H26" s="12"/>
    </row>
    <row r="27" spans="1:8" x14ac:dyDescent="0.25">
      <c r="A27" s="11">
        <v>104050</v>
      </c>
      <c r="B27" s="10" t="s">
        <v>7</v>
      </c>
      <c r="C27" s="9">
        <v>40</v>
      </c>
      <c r="D27" s="8" t="s">
        <v>4</v>
      </c>
      <c r="E27" s="8" t="s">
        <v>1</v>
      </c>
      <c r="F27" s="7">
        <v>0</v>
      </c>
      <c r="G27" s="6">
        <f t="shared" si="3"/>
        <v>0</v>
      </c>
      <c r="H27" s="12"/>
    </row>
    <row r="28" spans="1:8" x14ac:dyDescent="0.25">
      <c r="A28" s="11">
        <v>104060</v>
      </c>
      <c r="B28" s="10" t="s">
        <v>6</v>
      </c>
      <c r="C28" s="9">
        <v>40</v>
      </c>
      <c r="D28" s="8" t="s">
        <v>4</v>
      </c>
      <c r="E28" s="8" t="s">
        <v>1</v>
      </c>
      <c r="F28" s="7">
        <v>0</v>
      </c>
      <c r="G28" s="6">
        <f t="shared" si="3"/>
        <v>0</v>
      </c>
      <c r="H28" s="12"/>
    </row>
    <row r="29" spans="1:8" x14ac:dyDescent="0.25">
      <c r="A29" s="11">
        <v>104070</v>
      </c>
      <c r="B29" s="10" t="s">
        <v>5</v>
      </c>
      <c r="C29" s="9">
        <v>40</v>
      </c>
      <c r="D29" s="8" t="s">
        <v>2</v>
      </c>
      <c r="E29" s="8" t="s">
        <v>1</v>
      </c>
      <c r="F29" s="7">
        <v>0</v>
      </c>
      <c r="G29" s="6">
        <f t="shared" si="3"/>
        <v>0</v>
      </c>
      <c r="H29" s="12"/>
    </row>
    <row r="30" spans="1:8" x14ac:dyDescent="0.25">
      <c r="A30" s="11">
        <v>104080</v>
      </c>
      <c r="B30" s="10" t="s">
        <v>3</v>
      </c>
      <c r="C30" s="9">
        <v>40</v>
      </c>
      <c r="D30" s="8" t="s">
        <v>2</v>
      </c>
      <c r="E30" s="8" t="s">
        <v>1</v>
      </c>
      <c r="F30" s="7">
        <v>0</v>
      </c>
      <c r="G30" s="6">
        <f t="shared" si="3"/>
        <v>0</v>
      </c>
      <c r="H30" s="12"/>
    </row>
    <row r="31" spans="1:8" x14ac:dyDescent="0.25">
      <c r="A31" s="40">
        <v>105000</v>
      </c>
      <c r="B31" s="41" t="s">
        <v>42</v>
      </c>
      <c r="C31" s="42"/>
      <c r="D31" s="42"/>
      <c r="E31" s="42"/>
      <c r="F31" s="42"/>
      <c r="G31" s="43"/>
      <c r="H31" s="26"/>
    </row>
    <row r="32" spans="1:8" x14ac:dyDescent="0.25">
      <c r="A32" s="11">
        <v>105010</v>
      </c>
      <c r="B32" s="10" t="s">
        <v>11</v>
      </c>
      <c r="C32" s="9">
        <v>120</v>
      </c>
      <c r="D32" s="8" t="s">
        <v>2</v>
      </c>
      <c r="E32" s="8" t="s">
        <v>1</v>
      </c>
      <c r="F32" s="7">
        <v>0</v>
      </c>
      <c r="G32" s="6">
        <f t="shared" ref="G32:G39" si="4">F32*C32</f>
        <v>0</v>
      </c>
      <c r="H32" s="12"/>
    </row>
    <row r="33" spans="1:8" x14ac:dyDescent="0.25">
      <c r="A33" s="11">
        <v>105020</v>
      </c>
      <c r="B33" s="10" t="s">
        <v>10</v>
      </c>
      <c r="C33" s="9">
        <v>120</v>
      </c>
      <c r="D33" s="8" t="s">
        <v>2</v>
      </c>
      <c r="E33" s="8" t="s">
        <v>1</v>
      </c>
      <c r="F33" s="7">
        <v>0</v>
      </c>
      <c r="G33" s="6">
        <f t="shared" si="4"/>
        <v>0</v>
      </c>
      <c r="H33" s="12"/>
    </row>
    <row r="34" spans="1:8" x14ac:dyDescent="0.25">
      <c r="A34" s="11">
        <v>105030</v>
      </c>
      <c r="B34" s="10" t="s">
        <v>9</v>
      </c>
      <c r="C34" s="9">
        <v>120</v>
      </c>
      <c r="D34" s="8" t="s">
        <v>4</v>
      </c>
      <c r="E34" s="8" t="s">
        <v>1</v>
      </c>
      <c r="F34" s="7">
        <v>0</v>
      </c>
      <c r="G34" s="6">
        <f t="shared" si="4"/>
        <v>0</v>
      </c>
      <c r="H34" s="12"/>
    </row>
    <row r="35" spans="1:8" x14ac:dyDescent="0.25">
      <c r="A35" s="11">
        <v>105040</v>
      </c>
      <c r="B35" s="10" t="s">
        <v>8</v>
      </c>
      <c r="C35" s="9">
        <v>40</v>
      </c>
      <c r="D35" s="8" t="s">
        <v>2</v>
      </c>
      <c r="E35" s="8" t="s">
        <v>1</v>
      </c>
      <c r="F35" s="7">
        <v>0</v>
      </c>
      <c r="G35" s="6">
        <f t="shared" si="4"/>
        <v>0</v>
      </c>
      <c r="H35" s="12"/>
    </row>
    <row r="36" spans="1:8" x14ac:dyDescent="0.25">
      <c r="A36" s="11">
        <v>105050</v>
      </c>
      <c r="B36" s="10" t="s">
        <v>7</v>
      </c>
      <c r="C36" s="9">
        <v>40</v>
      </c>
      <c r="D36" s="8" t="s">
        <v>4</v>
      </c>
      <c r="E36" s="8" t="s">
        <v>1</v>
      </c>
      <c r="F36" s="7">
        <v>0</v>
      </c>
      <c r="G36" s="6">
        <f t="shared" si="4"/>
        <v>0</v>
      </c>
      <c r="H36" s="12"/>
    </row>
    <row r="37" spans="1:8" x14ac:dyDescent="0.25">
      <c r="A37" s="11">
        <v>105060</v>
      </c>
      <c r="B37" s="10" t="s">
        <v>6</v>
      </c>
      <c r="C37" s="9">
        <v>40</v>
      </c>
      <c r="D37" s="8" t="s">
        <v>4</v>
      </c>
      <c r="E37" s="8" t="s">
        <v>1</v>
      </c>
      <c r="F37" s="7">
        <v>0</v>
      </c>
      <c r="G37" s="6">
        <f t="shared" si="4"/>
        <v>0</v>
      </c>
      <c r="H37" s="12"/>
    </row>
    <row r="38" spans="1:8" x14ac:dyDescent="0.25">
      <c r="A38" s="11">
        <v>105070</v>
      </c>
      <c r="B38" s="10" t="s">
        <v>5</v>
      </c>
      <c r="C38" s="9">
        <v>40</v>
      </c>
      <c r="D38" s="8" t="s">
        <v>4</v>
      </c>
      <c r="E38" s="8" t="s">
        <v>1</v>
      </c>
      <c r="F38" s="7">
        <v>0</v>
      </c>
      <c r="G38" s="6">
        <f t="shared" si="4"/>
        <v>0</v>
      </c>
    </row>
    <row r="39" spans="1:8" x14ac:dyDescent="0.25">
      <c r="A39" s="11">
        <v>105080</v>
      </c>
      <c r="B39" s="10" t="s">
        <v>3</v>
      </c>
      <c r="C39" s="9">
        <v>40</v>
      </c>
      <c r="D39" s="8" t="s">
        <v>2</v>
      </c>
      <c r="E39" s="8" t="s">
        <v>1</v>
      </c>
      <c r="F39" s="7">
        <v>0</v>
      </c>
      <c r="G39" s="6">
        <f t="shared" si="4"/>
        <v>0</v>
      </c>
    </row>
    <row r="40" spans="1:8" ht="15.75" thickBot="1" x14ac:dyDescent="0.3">
      <c r="A40" s="5"/>
      <c r="B40" s="4"/>
      <c r="C40" s="4"/>
      <c r="D40" s="4"/>
      <c r="E40" s="4"/>
      <c r="F40" s="4"/>
      <c r="G40" s="4"/>
    </row>
    <row r="41" spans="1:8" ht="16.5" thickBot="1" x14ac:dyDescent="0.3">
      <c r="A41" s="27" t="s">
        <v>0</v>
      </c>
      <c r="B41" s="28"/>
      <c r="C41" s="28"/>
      <c r="D41" s="28"/>
      <c r="E41" s="28"/>
      <c r="F41" s="29"/>
      <c r="G41" s="3">
        <f>G39+G38+G37+G36+G35+G34+G33+G32+G30+G29+G28+G27+G26+G25+G24+G23+G20+G19+G18+G17+G16+G15+G14+G13+G11+G10+G9+G8+G7+G5+G4</f>
        <v>0</v>
      </c>
    </row>
    <row r="42" spans="1:8" ht="15.75" thickTop="1" x14ac:dyDescent="0.25"/>
  </sheetData>
  <mergeCells count="7">
    <mergeCell ref="A1:G1"/>
    <mergeCell ref="B3:G3"/>
    <mergeCell ref="B6:G6"/>
    <mergeCell ref="A41:F41"/>
    <mergeCell ref="B12:G12"/>
    <mergeCell ref="B22:G22"/>
    <mergeCell ref="B31:G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Janse</dc:creator>
  <cp:lastModifiedBy>Ronald C Sitskoorn</cp:lastModifiedBy>
  <dcterms:created xsi:type="dcterms:W3CDTF">2022-01-18T09:16:44Z</dcterms:created>
  <dcterms:modified xsi:type="dcterms:W3CDTF">2022-01-20T14:41:22Z</dcterms:modified>
</cp:coreProperties>
</file>