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ROC Friese poort/2022 ICT NAAS outsourcing/aanbestedingsdocument en bijlagen/Concept/"/>
    </mc:Choice>
  </mc:AlternateContent>
  <xr:revisionPtr revIDLastSave="0" documentId="13_ncr:1_{B0A00D4E-F26E-2F42-A904-E89CE344285B}" xr6:coauthVersionLast="47" xr6:coauthVersionMax="47" xr10:uidLastSave="{00000000-0000-0000-0000-000000000000}"/>
  <bookViews>
    <workbookView xWindow="35840" yWindow="500" windowWidth="41300" windowHeight="19380" xr2:uid="{2E498153-0332-6948-B991-06A74EDE485E}"/>
  </bookViews>
  <sheets>
    <sheet name="Open vraag 7.1.6.B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2" i="1"/>
  <c r="C13" i="1"/>
  <c r="C14" i="1"/>
  <c r="C15" i="1"/>
  <c r="C7" i="1"/>
  <c r="C6" i="1"/>
  <c r="C5" i="1"/>
  <c r="C4" i="1"/>
  <c r="D9" i="1"/>
</calcChain>
</file>

<file path=xl/sharedStrings.xml><?xml version="1.0" encoding="utf-8"?>
<sst xmlns="http://schemas.openxmlformats.org/spreadsheetml/2006/main" count="72" uniqueCount="46">
  <si>
    <t>Score hersteltijd</t>
  </si>
  <si>
    <t xml:space="preserve"> </t>
  </si>
  <si>
    <t>Uur</t>
  </si>
  <si>
    <t>Totaalwaarde hersteltijd:</t>
  </si>
  <si>
    <t>Naam inschrijver:</t>
  </si>
  <si>
    <t>8</t>
  </si>
  <si>
    <t>24</t>
  </si>
  <si>
    <t>SCORE:</t>
  </si>
  <si>
    <t>6</t>
  </si>
  <si>
    <t>12</t>
  </si>
  <si>
    <t>Uitmuntend</t>
  </si>
  <si>
    <t>Goed</t>
  </si>
  <si>
    <t>3</t>
  </si>
  <si>
    <t>Voldoende</t>
  </si>
  <si>
    <t>Matig</t>
  </si>
  <si>
    <t>1</t>
  </si>
  <si>
    <t>Onvoldoende</t>
  </si>
  <si>
    <t>P1 hersteltijd</t>
  </si>
  <si>
    <t>P2 hersteltijd</t>
  </si>
  <si>
    <t>P3 hersteltijd</t>
  </si>
  <si>
    <t>P4 hersteltijd</t>
  </si>
  <si>
    <t>Minuten</t>
  </si>
  <si>
    <t>16</t>
  </si>
  <si>
    <t>32</t>
  </si>
  <si>
    <t>P1 responsetijd</t>
  </si>
  <si>
    <t>P2 responsetijd</t>
  </si>
  <si>
    <t>P3 responsetijd</t>
  </si>
  <si>
    <t>P4 responsetijd</t>
  </si>
  <si>
    <t>5</t>
  </si>
  <si>
    <t>10</t>
  </si>
  <si>
    <t>15</t>
  </si>
  <si>
    <t>30</t>
  </si>
  <si>
    <t>45</t>
  </si>
  <si>
    <t>60</t>
  </si>
  <si>
    <t>120</t>
  </si>
  <si>
    <t>180</t>
  </si>
  <si>
    <t>240</t>
  </si>
  <si>
    <t>360</t>
  </si>
  <si>
    <t>480</t>
  </si>
  <si>
    <t>Totaalwaarde responsetijd:</t>
  </si>
  <si>
    <t>Score responsetijd</t>
  </si>
  <si>
    <r>
      <t xml:space="preserve">Formulier D - Invulformulier open vraag 7.1.6.B bijlage Kwaliteit
</t>
    </r>
    <r>
      <rPr>
        <b/>
        <i/>
        <u/>
        <sz val="12"/>
        <color theme="0"/>
        <rFont val="Verdana"/>
        <family val="2"/>
      </rPr>
      <t>Inschrijver dient alle groene cellen in te vullen</t>
    </r>
  </si>
  <si>
    <t>2</t>
  </si>
  <si>
    <t>4</t>
  </si>
  <si>
    <t>Maximale hersteltijd in aantal uur tijdens kantoortijden</t>
  </si>
  <si>
    <t>Maximale responsetijd in aantal minuten tijdens kantoortijden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</si>
</sst>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8"/>
      <color theme="0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sz val="12"/>
      <color rgb="FFFF0000"/>
      <name val="Verdana"/>
      <family val="2"/>
    </font>
    <font>
      <b/>
      <sz val="12"/>
      <color theme="0"/>
      <name val="Verdana"/>
      <family val="2"/>
    </font>
    <font>
      <b/>
      <i/>
      <u/>
      <sz val="12"/>
      <color theme="0"/>
      <name val="Verdana"/>
      <family val="2"/>
    </font>
    <font>
      <sz val="12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D9959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4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/>
    </xf>
    <xf numFmtId="0" fontId="11" fillId="0" borderId="0" xfId="0" quotePrefix="1" applyFont="1"/>
    <xf numFmtId="0" fontId="3" fillId="2" borderId="4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 applyProtection="1">
      <alignment horizontal="justify" vertical="center" wrapText="1"/>
      <protection locked="0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190500</xdr:rowOff>
    </xdr:from>
    <xdr:to>
      <xdr:col>0</xdr:col>
      <xdr:colOff>3010357</xdr:colOff>
      <xdr:row>1</xdr:row>
      <xdr:rowOff>5715</xdr:rowOff>
    </xdr:to>
    <xdr:pic>
      <xdr:nvPicPr>
        <xdr:cNvPr id="3" name="Graphic 18">
          <a:extLst>
            <a:ext uri="{FF2B5EF4-FFF2-40B4-BE49-F238E27FC236}">
              <a16:creationId xmlns:a16="http://schemas.microsoft.com/office/drawing/2014/main" id="{06302897-799C-D943-997B-9070ACB910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7974" t="25445" r="13317" b="35145"/>
        <a:stretch/>
      </xdr:blipFill>
      <xdr:spPr bwMode="auto">
        <a:xfrm>
          <a:off x="63500" y="190500"/>
          <a:ext cx="2946857" cy="11995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D443-4E43-F14E-BF20-1FA0CA199BFC}">
  <dimension ref="A1:I48"/>
  <sheetViews>
    <sheetView showGridLines="0" tabSelected="1" topLeftCell="A14" zoomScaleNormal="100" workbookViewId="0">
      <selection activeCell="B15" sqref="B15"/>
    </sheetView>
  </sheetViews>
  <sheetFormatPr baseColWidth="10" defaultColWidth="10.83203125" defaultRowHeight="16" x14ac:dyDescent="0.2"/>
  <cols>
    <col min="1" max="1" width="61.6640625" style="1" customWidth="1"/>
    <col min="2" max="2" width="73.83203125" style="1" customWidth="1"/>
    <col min="3" max="4" width="31.33203125" style="1" customWidth="1"/>
    <col min="5" max="6" width="19" style="1" customWidth="1"/>
    <col min="7" max="8" width="21.33203125" style="1" customWidth="1"/>
    <col min="9" max="9" width="20.83203125" style="1" customWidth="1"/>
    <col min="10" max="16384" width="10.83203125" style="1"/>
  </cols>
  <sheetData>
    <row r="1" spans="1:8" ht="109" customHeight="1" x14ac:dyDescent="0.2">
      <c r="A1" s="31" t="s">
        <v>41</v>
      </c>
      <c r="B1" s="32"/>
      <c r="C1" s="32"/>
      <c r="D1" s="32"/>
    </row>
    <row r="2" spans="1:8" ht="23" customHeight="1" x14ac:dyDescent="0.2">
      <c r="A2" s="10"/>
      <c r="B2" s="10"/>
      <c r="C2" s="10"/>
      <c r="D2" s="10"/>
    </row>
    <row r="3" spans="1:8" ht="77" customHeight="1" x14ac:dyDescent="0.2">
      <c r="A3" s="18"/>
      <c r="B3" s="18" t="s">
        <v>44</v>
      </c>
      <c r="C3" s="18" t="s">
        <v>0</v>
      </c>
      <c r="E3" s="6" t="s">
        <v>1</v>
      </c>
    </row>
    <row r="4" spans="1:8" ht="278" customHeight="1" thickBot="1" x14ac:dyDescent="0.25">
      <c r="A4" s="14" t="s">
        <v>17</v>
      </c>
      <c r="B4" s="11" t="s">
        <v>2</v>
      </c>
      <c r="C4" s="3" t="str">
        <f>IF(B4="1","€ 2.000",IF(B4="2","€ 1.000",IF(B4="3","€ 500",IF(B4="4","€ 0",""))))</f>
        <v/>
      </c>
      <c r="E4" s="5" t="s">
        <v>1</v>
      </c>
    </row>
    <row r="5" spans="1:8" ht="278" customHeight="1" thickBot="1" x14ac:dyDescent="0.25">
      <c r="A5" s="15" t="s">
        <v>18</v>
      </c>
      <c r="B5" s="12" t="s">
        <v>2</v>
      </c>
      <c r="C5" s="4" t="str">
        <f>IF(B5="1","€ 2.000",IF(B5="3","€ 1.000",IF(B5="6","€ 500",IF(B5="8","€ 0",""))))</f>
        <v/>
      </c>
    </row>
    <row r="6" spans="1:8" ht="278" customHeight="1" thickBot="1" x14ac:dyDescent="0.25">
      <c r="A6" s="16" t="s">
        <v>19</v>
      </c>
      <c r="B6" s="13" t="s">
        <v>2</v>
      </c>
      <c r="C6" s="2" t="str">
        <f>IF(B6="1","€ 2.000",IF(B6="8","€ 1.000",IF(B6="12","€ 500",IF(B6="16","€ 0",""))))</f>
        <v/>
      </c>
      <c r="G6"/>
    </row>
    <row r="7" spans="1:8" ht="278" customHeight="1" thickBot="1" x14ac:dyDescent="0.25">
      <c r="A7" s="17" t="s">
        <v>20</v>
      </c>
      <c r="B7" s="13" t="s">
        <v>2</v>
      </c>
      <c r="C7" s="2" t="str">
        <f>IF(B7="1","€ 2.000",IF(B7="12","€ 1.000",IF(B7="24","€ 500",IF(B7="32","€ 0",""))))</f>
        <v/>
      </c>
      <c r="H7"/>
    </row>
    <row r="8" spans="1:8" ht="17" thickBot="1" x14ac:dyDescent="0.25"/>
    <row r="9" spans="1:8" ht="65" customHeight="1" thickBot="1" x14ac:dyDescent="0.25">
      <c r="A9" s="7" t="s">
        <v>3</v>
      </c>
      <c r="B9" s="8"/>
      <c r="C9" s="8"/>
      <c r="D9" s="9" t="e">
        <f>C7+C6+C5+C4</f>
        <v>#VALUE!</v>
      </c>
    </row>
    <row r="11" spans="1:8" ht="77" customHeight="1" thickBot="1" x14ac:dyDescent="0.25">
      <c r="A11" s="19"/>
      <c r="B11" s="18" t="s">
        <v>45</v>
      </c>
      <c r="C11" s="18" t="s">
        <v>40</v>
      </c>
    </row>
    <row r="12" spans="1:8" ht="287" customHeight="1" thickBot="1" x14ac:dyDescent="0.25">
      <c r="A12" s="16" t="s">
        <v>24</v>
      </c>
      <c r="B12" s="11" t="s">
        <v>21</v>
      </c>
      <c r="C12" s="3" t="str">
        <f>IF(B12="5","€ 2.000",IF(B12="10","€ 1.000",IF(B12="12","€ 500",IF(B12="15","€ 0",""))))</f>
        <v/>
      </c>
    </row>
    <row r="13" spans="1:8" ht="287" customHeight="1" thickBot="1" x14ac:dyDescent="0.25">
      <c r="A13" s="16" t="s">
        <v>25</v>
      </c>
      <c r="B13" s="12" t="s">
        <v>21</v>
      </c>
      <c r="C13" s="4" t="str">
        <f>IF(B13="15","€ 2.000",IF(B13="30","€ 1.000",IF(B13="45","€ 500",IF(B13="60","€ 0",""))))</f>
        <v/>
      </c>
    </row>
    <row r="14" spans="1:8" ht="287" customHeight="1" thickBot="1" x14ac:dyDescent="0.25">
      <c r="A14" s="16" t="s">
        <v>26</v>
      </c>
      <c r="B14" s="13" t="s">
        <v>21</v>
      </c>
      <c r="C14" s="2" t="str">
        <f>IF(B14="60","€ 2.000",IF(B14="120","€ 1.000",IF(B14="180","€ 500",IF(B14="240","€ 0",""))))</f>
        <v/>
      </c>
    </row>
    <row r="15" spans="1:8" ht="287" customHeight="1" thickBot="1" x14ac:dyDescent="0.25">
      <c r="A15" s="16" t="s">
        <v>27</v>
      </c>
      <c r="B15" s="13" t="s">
        <v>21</v>
      </c>
      <c r="C15" s="2" t="str">
        <f>IF(B15="120","€ 2.000",IF(B15="240","€ 1.000",IF(B15="360","€ 500",IF(B15="480","€ 0",""))))</f>
        <v/>
      </c>
    </row>
    <row r="16" spans="1:8" ht="17" thickBot="1" x14ac:dyDescent="0.25"/>
    <row r="17" spans="1:9" ht="65" customHeight="1" thickBot="1" x14ac:dyDescent="0.25">
      <c r="A17" s="7" t="s">
        <v>39</v>
      </c>
      <c r="B17" s="8"/>
      <c r="C17" s="8"/>
      <c r="D17" s="9" t="e">
        <f>C15+C14+C13+C12</f>
        <v>#VALUE!</v>
      </c>
    </row>
    <row r="18" spans="1:9" s="23" customFormat="1" ht="17" customHeight="1" x14ac:dyDescent="0.2">
      <c r="A18" s="22"/>
      <c r="B18" s="20"/>
      <c r="C18" s="20"/>
      <c r="D18" s="21"/>
    </row>
    <row r="19" spans="1:9" ht="102" customHeight="1" x14ac:dyDescent="0.2">
      <c r="A19" s="29" t="s">
        <v>4</v>
      </c>
      <c r="B19" s="30"/>
    </row>
    <row r="20" spans="1:9" ht="30" customHeight="1" x14ac:dyDescent="0.2"/>
    <row r="21" spans="1:9" s="5" customFormat="1" ht="30" customHeight="1" x14ac:dyDescent="0.2"/>
    <row r="22" spans="1:9" s="5" customFormat="1" x14ac:dyDescent="0.2"/>
    <row r="23" spans="1:9" s="5" customFormat="1" x14ac:dyDescent="0.2"/>
    <row r="24" spans="1:9" s="5" customFormat="1" x14ac:dyDescent="0.2"/>
    <row r="25" spans="1:9" s="5" customFormat="1" x14ac:dyDescent="0.2"/>
    <row r="26" spans="1:9" s="5" customFormat="1" x14ac:dyDescent="0.2"/>
    <row r="27" spans="1:9" s="24" customFormat="1" x14ac:dyDescent="0.2"/>
    <row r="28" spans="1:9" s="24" customFormat="1" x14ac:dyDescent="0.2"/>
    <row r="29" spans="1:9" s="24" customFormat="1" x14ac:dyDescent="0.2">
      <c r="A29" s="24" t="s">
        <v>7</v>
      </c>
      <c r="B29" s="24" t="s">
        <v>2</v>
      </c>
      <c r="C29" s="25" t="s">
        <v>2</v>
      </c>
      <c r="D29" s="25" t="s">
        <v>2</v>
      </c>
      <c r="E29" s="24" t="s">
        <v>2</v>
      </c>
      <c r="F29" s="24" t="s">
        <v>21</v>
      </c>
      <c r="G29" s="24" t="s">
        <v>21</v>
      </c>
      <c r="H29" s="24" t="s">
        <v>21</v>
      </c>
      <c r="I29" s="24" t="s">
        <v>21</v>
      </c>
    </row>
    <row r="30" spans="1:9" s="24" customFormat="1" x14ac:dyDescent="0.2">
      <c r="A30" s="24" t="s">
        <v>10</v>
      </c>
      <c r="B30" s="26" t="s">
        <v>15</v>
      </c>
      <c r="C30" s="27" t="s">
        <v>15</v>
      </c>
      <c r="D30" s="27" t="s">
        <v>15</v>
      </c>
      <c r="E30" s="28" t="s">
        <v>15</v>
      </c>
      <c r="F30" s="28" t="s">
        <v>28</v>
      </c>
      <c r="G30" s="28" t="s">
        <v>30</v>
      </c>
      <c r="H30" s="28" t="s">
        <v>33</v>
      </c>
      <c r="I30" s="28" t="s">
        <v>34</v>
      </c>
    </row>
    <row r="31" spans="1:9" s="24" customFormat="1" x14ac:dyDescent="0.2">
      <c r="A31" s="24" t="s">
        <v>11</v>
      </c>
      <c r="B31" s="26" t="s">
        <v>42</v>
      </c>
      <c r="C31" s="27" t="s">
        <v>12</v>
      </c>
      <c r="D31" s="27" t="s">
        <v>5</v>
      </c>
      <c r="E31" s="28" t="s">
        <v>9</v>
      </c>
      <c r="F31" s="28" t="s">
        <v>29</v>
      </c>
      <c r="G31" s="28" t="s">
        <v>31</v>
      </c>
      <c r="H31" s="28" t="s">
        <v>34</v>
      </c>
      <c r="I31" s="28" t="s">
        <v>36</v>
      </c>
    </row>
    <row r="32" spans="1:9" s="24" customFormat="1" x14ac:dyDescent="0.2">
      <c r="A32" s="24" t="s">
        <v>13</v>
      </c>
      <c r="B32" s="26" t="s">
        <v>12</v>
      </c>
      <c r="C32" s="27" t="s">
        <v>8</v>
      </c>
      <c r="D32" s="27" t="s">
        <v>9</v>
      </c>
      <c r="E32" s="28" t="s">
        <v>6</v>
      </c>
      <c r="F32" s="28" t="s">
        <v>9</v>
      </c>
      <c r="G32" s="28" t="s">
        <v>32</v>
      </c>
      <c r="H32" s="28" t="s">
        <v>35</v>
      </c>
      <c r="I32" s="28" t="s">
        <v>37</v>
      </c>
    </row>
    <row r="33" spans="1:9" s="24" customFormat="1" x14ac:dyDescent="0.2">
      <c r="A33" s="24" t="s">
        <v>14</v>
      </c>
      <c r="B33" s="26" t="s">
        <v>43</v>
      </c>
      <c r="C33" s="27" t="s">
        <v>5</v>
      </c>
      <c r="D33" s="27" t="s">
        <v>22</v>
      </c>
      <c r="E33" s="28" t="s">
        <v>23</v>
      </c>
      <c r="F33" s="28" t="s">
        <v>30</v>
      </c>
      <c r="G33" s="28" t="s">
        <v>33</v>
      </c>
      <c r="H33" s="28" t="s">
        <v>36</v>
      </c>
      <c r="I33" s="28" t="s">
        <v>38</v>
      </c>
    </row>
    <row r="34" spans="1:9" s="24" customFormat="1" x14ac:dyDescent="0.2">
      <c r="A34" s="24" t="s">
        <v>16</v>
      </c>
      <c r="C34" s="25"/>
      <c r="D34" s="25"/>
    </row>
    <row r="35" spans="1:9" s="24" customFormat="1" x14ac:dyDescent="0.2">
      <c r="C35" s="25"/>
      <c r="D35" s="25"/>
    </row>
    <row r="36" spans="1:9" s="24" customFormat="1" x14ac:dyDescent="0.2"/>
    <row r="37" spans="1:9" s="24" customFormat="1" x14ac:dyDescent="0.2"/>
    <row r="38" spans="1:9" s="24" customFormat="1" x14ac:dyDescent="0.2"/>
    <row r="39" spans="1:9" s="24" customFormat="1" x14ac:dyDescent="0.2"/>
    <row r="40" spans="1:9" s="24" customFormat="1" x14ac:dyDescent="0.2"/>
    <row r="41" spans="1:9" s="24" customFormat="1" x14ac:dyDescent="0.2"/>
    <row r="42" spans="1:9" s="5" customFormat="1" x14ac:dyDescent="0.2"/>
    <row r="43" spans="1:9" s="5" customFormat="1" x14ac:dyDescent="0.2"/>
    <row r="44" spans="1:9" s="5" customFormat="1" x14ac:dyDescent="0.2"/>
    <row r="45" spans="1:9" s="5" customFormat="1" x14ac:dyDescent="0.2"/>
    <row r="46" spans="1:9" s="5" customFormat="1" x14ac:dyDescent="0.2"/>
    <row r="47" spans="1:9" s="5" customFormat="1" x14ac:dyDescent="0.2"/>
    <row r="48" spans="1:9" s="5" customFormat="1" x14ac:dyDescent="0.2"/>
  </sheetData>
  <sheetProtection algorithmName="SHA-512" hashValue="g0SllPFLc1gsAS2I01NvnKPzZkPUzrsxzYxCKxcVSmlSHmhUrc+2Wt4A6Ou8lFS72BVLKe5qbwFWbL/kdWGd9Q==" saltValue="FUZQZwD77+M8JXbD1N6n/w==" spinCount="100000" sheet="1" objects="1" scenarios="1"/>
  <mergeCells count="1">
    <mergeCell ref="A1:D1"/>
  </mergeCells>
  <dataValidations count="8">
    <dataValidation type="list" allowBlank="1" showInputMessage="1" showErrorMessage="1" sqref="B4" xr:uid="{382E5A6D-BB81-7141-BCFB-7EE38D135A7D}">
      <formula1>$B$29:$B$33</formula1>
    </dataValidation>
    <dataValidation type="list" allowBlank="1" showInputMessage="1" showErrorMessage="1" sqref="B5" xr:uid="{EFDE7B1C-92A7-6842-A4A4-79C39C655B8E}">
      <formula1>$C$29:$C$33</formula1>
    </dataValidation>
    <dataValidation type="list" allowBlank="1" showInputMessage="1" showErrorMessage="1" sqref="B6" xr:uid="{40E25F08-624C-1644-AF91-DAF687E93416}">
      <formula1>$D$29:$D$33</formula1>
    </dataValidation>
    <dataValidation type="list" allowBlank="1" showInputMessage="1" showErrorMessage="1" sqref="B7" xr:uid="{19B3FDBA-1922-F14E-ACBA-F0A4AC07A4C5}">
      <formula1>$E$29:$E$33</formula1>
    </dataValidation>
    <dataValidation type="list" allowBlank="1" showInputMessage="1" showErrorMessage="1" sqref="B12" xr:uid="{1DD50C6F-4478-DC48-AD0C-34239342FDEC}">
      <formula1>$F$29:$F$33</formula1>
    </dataValidation>
    <dataValidation type="list" allowBlank="1" showInputMessage="1" showErrorMessage="1" sqref="B13" xr:uid="{DE0B7D48-E18D-C040-BD65-9D85070897A4}">
      <formula1>$G$29:$G$33</formula1>
    </dataValidation>
    <dataValidation type="list" allowBlank="1" showInputMessage="1" showErrorMessage="1" sqref="B14" xr:uid="{06EE9D80-655F-EC41-BBB1-3613F9CCD42C}">
      <formula1>$H$29:$H$33</formula1>
    </dataValidation>
    <dataValidation type="list" allowBlank="1" showInputMessage="1" showErrorMessage="1" sqref="B15" xr:uid="{0B161F59-97B4-554F-A75E-B9F98C85F401}">
      <formula1>$I$29:$I$33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B5384CB99204CAA728A2B22A12717" ma:contentTypeVersion="10" ma:contentTypeDescription="Een nieuw document maken." ma:contentTypeScope="" ma:versionID="c069381b9643783205dc5de1efd1065a">
  <xsd:schema xmlns:xsd="http://www.w3.org/2001/XMLSchema" xmlns:xs="http://www.w3.org/2001/XMLSchema" xmlns:p="http://schemas.microsoft.com/office/2006/metadata/properties" xmlns:ns2="52522d09-005d-4cd6-9440-c00695c2e162" xmlns:ns3="6c947377-e280-4f8e-89ce-a4d54dbdfbb0" targetNamespace="http://schemas.microsoft.com/office/2006/metadata/properties" ma:root="true" ma:fieldsID="303d113ec81e50ac29e423704a9b89dd" ns2:_="" ns3:_="">
    <xsd:import namespace="52522d09-005d-4cd6-9440-c00695c2e162"/>
    <xsd:import namespace="6c947377-e280-4f8e-89ce-a4d54dbdfb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2d09-005d-4cd6-9440-c00695c2e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47377-e280-4f8e-89ce-a4d54dbdf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460A9-FF18-412A-B005-3E58B6B38B5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52522d09-005d-4cd6-9440-c00695c2e162"/>
    <ds:schemaRef ds:uri="http://schemas.microsoft.com/office/infopath/2007/PartnerControls"/>
    <ds:schemaRef ds:uri="http://schemas.microsoft.com/office/2006/metadata/properties"/>
    <ds:schemaRef ds:uri="6c947377-e280-4f8e-89ce-a4d54dbdfbb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5E80C5-178E-411C-B0E7-5DC61D5C5B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626B5-D83D-4764-B607-5E8B4EBDE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22d09-005d-4cd6-9440-c00695c2e162"/>
    <ds:schemaRef ds:uri="6c947377-e280-4f8e-89ce-a4d54dbdf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Open vraag 7.1.6.B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Saskia Roos</cp:lastModifiedBy>
  <cp:revision/>
  <dcterms:created xsi:type="dcterms:W3CDTF">2021-08-31T12:36:56Z</dcterms:created>
  <dcterms:modified xsi:type="dcterms:W3CDTF">2022-03-18T15:18:25Z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0x010100672B5384CB99204CAA728A2B22A12717</vt:lpwstr>
  </property>
</Properties>
</file>