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.Machielse\OneDrive\Documents\Open universiteit\HR Finance\HRPayroll\Definitief\"/>
    </mc:Choice>
  </mc:AlternateContent>
  <xr:revisionPtr revIDLastSave="0" documentId="8_{3CB9CEFB-CCB0-4A01-A2CA-BCFD206D8A3A}" xr6:coauthVersionLast="47" xr6:coauthVersionMax="47" xr10:uidLastSave="{00000000-0000-0000-0000-000000000000}"/>
  <bookViews>
    <workbookView xWindow="2688" yWindow="2688" windowWidth="17280" windowHeight="8964" xr2:uid="{1F75016B-C3E9-4972-8AD4-9A56DEAE9A0B}"/>
  </bookViews>
  <sheets>
    <sheet name="Eenmalige kosten" sheetId="4" r:id="rId1"/>
    <sheet name="Periodieke kosten" sheetId="2" r:id="rId2"/>
    <sheet name="Uurtarieven" sheetId="3" r:id="rId3"/>
    <sheet name="TCO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2" l="1"/>
  <c r="D7" i="2"/>
  <c r="D8" i="2"/>
  <c r="D9" i="2"/>
  <c r="D6" i="2"/>
  <c r="D14" i="2" l="1"/>
  <c r="B43" i="4"/>
  <c r="E15" i="2" l="1"/>
  <c r="B5" i="1" s="1"/>
  <c r="B4" i="1"/>
  <c r="B6" i="1" l="1"/>
</calcChain>
</file>

<file path=xl/sharedStrings.xml><?xml version="1.0" encoding="utf-8"?>
<sst xmlns="http://schemas.openxmlformats.org/spreadsheetml/2006/main" count="76" uniqueCount="64">
  <si>
    <t>prijs in euro's</t>
  </si>
  <si>
    <t>Implementatie</t>
  </si>
  <si>
    <t>Inrichting geeiste ESS- en MSS-functionaliteiten</t>
  </si>
  <si>
    <t>Beheren persoonsgegevens (ESS)</t>
  </si>
  <si>
    <t>Conversie</t>
  </si>
  <si>
    <t>Schaduwdraaien</t>
  </si>
  <si>
    <t>Projectmanagement</t>
  </si>
  <si>
    <t>Projectmanagement ten behoeve van de implementatie</t>
  </si>
  <si>
    <t>Training en opleiding</t>
  </si>
  <si>
    <t>Koppelingen</t>
  </si>
  <si>
    <t>Benodigde koppelingen</t>
  </si>
  <si>
    <t>Overig</t>
  </si>
  <si>
    <t xml:space="preserve"> &lt;indien relevant invullen door Inschrijver&gt; </t>
  </si>
  <si>
    <t>Totaal eenmalige kosten</t>
  </si>
  <si>
    <t>aantal</t>
  </si>
  <si>
    <t xml:space="preserve">kosten per maand </t>
  </si>
  <si>
    <t>Beschikbaarheidsdiensten (incl. onderhoud, licenties etc)</t>
  </si>
  <si>
    <t>Functioneel beheerders</t>
  </si>
  <si>
    <t>Salarisverwerkende diensten</t>
  </si>
  <si>
    <t>Totaal jaarlijkse periodieke kosten</t>
  </si>
  <si>
    <t>Totaal periodieke kosten over 5 jaar</t>
  </si>
  <si>
    <t>Staffelkortingen</t>
  </si>
  <si>
    <t>wijziging per eenheid (aantal) in percentage (maandkosten x percentage)</t>
  </si>
  <si>
    <t>Beschikbaarheidsdiensten Eindgebruikers</t>
  </si>
  <si>
    <t>Functionaris</t>
  </si>
  <si>
    <t>uurtarief implementatiefase</t>
  </si>
  <si>
    <t>uurtarief beheerfase</t>
  </si>
  <si>
    <t>Senior consultant</t>
  </si>
  <si>
    <t>Medior consultant</t>
  </si>
  <si>
    <t>Junior consultant</t>
  </si>
  <si>
    <t xml:space="preserve">Totaal periodieke kosten </t>
  </si>
  <si>
    <t>Totaal (Inschrijfprijs)</t>
  </si>
  <si>
    <t>- alle prijzen in het offertemodel dienen exclusief (mogelijke) indexering te zijn</t>
  </si>
  <si>
    <t>- alle prijzen in het offertemodel dienen exclusief BTW te zijn</t>
  </si>
  <si>
    <t>Hr&amp;Payrol systeem - Periodieke kosten</t>
  </si>
  <si>
    <t>HR&amp;Payroll systeem - Uurtarieven</t>
  </si>
  <si>
    <t>HR&amp;Payroll systeem - Eenmalige kosten</t>
  </si>
  <si>
    <t>Personeel en salarisadminstratie medewerkers</t>
  </si>
  <si>
    <t>HR medewerkers</t>
  </si>
  <si>
    <t>Medewerkers</t>
  </si>
  <si>
    <t>Beheerfase gedurende de vaste contractperiode (2023 - 2027) per jaar</t>
  </si>
  <si>
    <t>Inrichting HR &amp; Payroll systeem (inclusief invoer data huidige oplossing, testen etc)</t>
  </si>
  <si>
    <t>Arbeidsvoorwaardenuitwisseling (ESS)*</t>
  </si>
  <si>
    <t>Declaraties (ESS)*</t>
  </si>
  <si>
    <t>Raadplegen salarisstrook en jaaropgave (ESS)*</t>
  </si>
  <si>
    <t>Verlofregistratie (ESS)*</t>
  </si>
  <si>
    <t>Met een * gemarkeerde ESS functionaliteiten zijn onderdeel van de implementatie</t>
  </si>
  <si>
    <t>Wijzigingen dienstverbandgegevens (MSS)</t>
  </si>
  <si>
    <t>toename  0 tot 25</t>
  </si>
  <si>
    <t>toename 26 tot 50</t>
  </si>
  <si>
    <t>toename ≥ 50</t>
  </si>
  <si>
    <t>Salarisverwerking</t>
  </si>
  <si>
    <t>Conversie t.b.v. de implementatie</t>
  </si>
  <si>
    <t>afname  0 tot 25</t>
  </si>
  <si>
    <t>afname 26 tot 50</t>
  </si>
  <si>
    <t>afname ≥ 50</t>
  </si>
  <si>
    <t>Digitale aanvragen van medewerkers OU (ESS)*</t>
  </si>
  <si>
    <t>Raadplegen personeelsdossier (ESS)*</t>
  </si>
  <si>
    <t>Het faciliteren van de (beoordelings) gesprekscyclus (ESS)*</t>
  </si>
  <si>
    <t>Gesprekscyclus (MSS)*</t>
  </si>
  <si>
    <t>Verzuimbeheer (MSS)*</t>
  </si>
  <si>
    <t>Raadplegen medewerker gegevens (MSS)*</t>
  </si>
  <si>
    <t>Raadplegen personeelsdossiers (MSS)*</t>
  </si>
  <si>
    <t xml:space="preserve">HR&amp;Payroll systeem - TCO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</si>
</sst>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0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sz val="16"/>
      <color theme="1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1" xfId="0" applyFont="1" applyBorder="1"/>
    <xf numFmtId="0" fontId="1" fillId="2" borderId="2" xfId="0" applyFont="1" applyFill="1" applyBorder="1"/>
    <xf numFmtId="0" fontId="1" fillId="3" borderId="5" xfId="0" applyFont="1" applyFill="1" applyBorder="1" applyAlignment="1">
      <alignment wrapText="1"/>
    </xf>
    <xf numFmtId="44" fontId="1" fillId="4" borderId="6" xfId="0" applyNumberFormat="1" applyFont="1" applyFill="1" applyBorder="1" applyProtection="1">
      <protection locked="0"/>
    </xf>
    <xf numFmtId="0" fontId="1" fillId="0" borderId="5" xfId="0" applyFont="1" applyBorder="1" applyAlignment="1">
      <alignment wrapText="1"/>
    </xf>
    <xf numFmtId="44" fontId="1" fillId="0" borderId="6" xfId="0" applyNumberFormat="1" applyFont="1" applyBorder="1" applyProtection="1">
      <protection locked="0"/>
    </xf>
    <xf numFmtId="0" fontId="1" fillId="0" borderId="9" xfId="0" applyFont="1" applyBorder="1" applyAlignment="1">
      <alignment wrapText="1"/>
    </xf>
    <xf numFmtId="44" fontId="1" fillId="0" borderId="6" xfId="0" applyNumberFormat="1" applyFont="1" applyBorder="1"/>
    <xf numFmtId="0" fontId="1" fillId="3" borderId="5" xfId="0" applyFont="1" applyFill="1" applyBorder="1"/>
    <xf numFmtId="0" fontId="1" fillId="0" borderId="5" xfId="0" applyFont="1" applyBorder="1"/>
    <xf numFmtId="0" fontId="1" fillId="0" borderId="6" xfId="0" applyFont="1" applyBorder="1"/>
    <xf numFmtId="0" fontId="1" fillId="4" borderId="5" xfId="0" applyFont="1" applyFill="1" applyBorder="1" applyProtection="1">
      <protection locked="0"/>
    </xf>
    <xf numFmtId="0" fontId="1" fillId="0" borderId="10" xfId="0" applyFont="1" applyBorder="1"/>
    <xf numFmtId="44" fontId="1" fillId="5" borderId="11" xfId="0" applyNumberFormat="1" applyFont="1" applyFill="1" applyBorder="1"/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12" xfId="0" applyFont="1" applyBorder="1"/>
    <xf numFmtId="0" fontId="4" fillId="0" borderId="5" xfId="0" applyFont="1" applyBorder="1"/>
    <xf numFmtId="0" fontId="4" fillId="7" borderId="8" xfId="0" applyFont="1" applyFill="1" applyBorder="1"/>
    <xf numFmtId="0" fontId="4" fillId="7" borderId="8" xfId="0" applyFont="1" applyFill="1" applyBorder="1" applyAlignment="1">
      <alignment wrapText="1"/>
    </xf>
    <xf numFmtId="0" fontId="4" fillId="0" borderId="8" xfId="0" applyFont="1" applyBorder="1"/>
    <xf numFmtId="0" fontId="4" fillId="3" borderId="8" xfId="0" applyFont="1" applyFill="1" applyBorder="1"/>
    <xf numFmtId="44" fontId="4" fillId="4" borderId="8" xfId="0" applyNumberFormat="1" applyFont="1" applyFill="1" applyBorder="1" applyProtection="1">
      <protection locked="0"/>
    </xf>
    <xf numFmtId="44" fontId="4" fillId="0" borderId="8" xfId="0" applyNumberFormat="1" applyFont="1" applyBorder="1"/>
    <xf numFmtId="0" fontId="4" fillId="0" borderId="14" xfId="0" applyFont="1" applyBorder="1"/>
    <xf numFmtId="0" fontId="4" fillId="7" borderId="17" xfId="0" applyFont="1" applyFill="1" applyBorder="1" applyAlignment="1">
      <alignment wrapText="1"/>
    </xf>
    <xf numFmtId="0" fontId="4" fillId="3" borderId="1" xfId="0" applyFont="1" applyFill="1" applyBorder="1"/>
    <xf numFmtId="0" fontId="4" fillId="3" borderId="12" xfId="0" applyFont="1" applyFill="1" applyBorder="1"/>
    <xf numFmtId="10" fontId="4" fillId="4" borderId="2" xfId="0" applyNumberFormat="1" applyFont="1" applyFill="1" applyBorder="1" applyProtection="1">
      <protection locked="0"/>
    </xf>
    <xf numFmtId="10" fontId="4" fillId="4" borderId="6" xfId="0" applyNumberFormat="1" applyFont="1" applyFill="1" applyBorder="1" applyProtection="1">
      <protection locked="0"/>
    </xf>
    <xf numFmtId="0" fontId="4" fillId="0" borderId="10" xfId="0" applyFont="1" applyBorder="1"/>
    <xf numFmtId="0" fontId="4" fillId="3" borderId="18" xfId="0" applyFont="1" applyFill="1" applyBorder="1"/>
    <xf numFmtId="10" fontId="4" fillId="4" borderId="11" xfId="0" applyNumberFormat="1" applyFont="1" applyFill="1" applyBorder="1" applyProtection="1">
      <protection locked="0"/>
    </xf>
    <xf numFmtId="0" fontId="4" fillId="3" borderId="9" xfId="0" applyFont="1" applyFill="1" applyBorder="1"/>
    <xf numFmtId="10" fontId="4" fillId="4" borderId="19" xfId="0" applyNumberFormat="1" applyFont="1" applyFill="1" applyBorder="1" applyProtection="1">
      <protection locked="0"/>
    </xf>
    <xf numFmtId="0" fontId="4" fillId="0" borderId="20" xfId="0" applyFont="1" applyBorder="1"/>
    <xf numFmtId="10" fontId="4" fillId="4" borderId="21" xfId="0" applyNumberFormat="1" applyFont="1" applyFill="1" applyBorder="1" applyProtection="1">
      <protection locked="0"/>
    </xf>
    <xf numFmtId="0" fontId="1" fillId="3" borderId="5" xfId="0" applyFont="1" applyFill="1" applyBorder="1" applyAlignment="1">
      <alignment vertical="center" wrapText="1"/>
    </xf>
    <xf numFmtId="0" fontId="4" fillId="7" borderId="6" xfId="0" applyFont="1" applyFill="1" applyBorder="1" applyAlignment="1">
      <alignment wrapText="1"/>
    </xf>
    <xf numFmtId="44" fontId="4" fillId="3" borderId="6" xfId="0" applyNumberFormat="1" applyFont="1" applyFill="1" applyBorder="1"/>
    <xf numFmtId="0" fontId="4" fillId="3" borderId="6" xfId="0" applyFont="1" applyFill="1" applyBorder="1"/>
    <xf numFmtId="0" fontId="4" fillId="0" borderId="5" xfId="0" applyFont="1" applyBorder="1" applyAlignment="1">
      <alignment wrapText="1"/>
    </xf>
    <xf numFmtId="44" fontId="4" fillId="5" borderId="22" xfId="0" applyNumberFormat="1" applyFont="1" applyFill="1" applyBorder="1"/>
    <xf numFmtId="0" fontId="1" fillId="7" borderId="1" xfId="0" applyFont="1" applyFill="1" applyBorder="1"/>
    <xf numFmtId="0" fontId="1" fillId="7" borderId="12" xfId="0" applyFont="1" applyFill="1" applyBorder="1"/>
    <xf numFmtId="0" fontId="1" fillId="7" borderId="2" xfId="0" applyFont="1" applyFill="1" applyBorder="1"/>
    <xf numFmtId="44" fontId="1" fillId="4" borderId="8" xfId="0" applyNumberFormat="1" applyFont="1" applyFill="1" applyBorder="1" applyProtection="1">
      <protection locked="0"/>
    </xf>
    <xf numFmtId="0" fontId="1" fillId="4" borderId="5" xfId="0" applyFont="1" applyFill="1" applyBorder="1"/>
    <xf numFmtId="0" fontId="1" fillId="4" borderId="10" xfId="0" applyFont="1" applyFill="1" applyBorder="1"/>
    <xf numFmtId="44" fontId="1" fillId="4" borderId="18" xfId="0" applyNumberFormat="1" applyFont="1" applyFill="1" applyBorder="1" applyProtection="1">
      <protection locked="0"/>
    </xf>
    <xf numFmtId="44" fontId="1" fillId="4" borderId="11" xfId="0" applyNumberFormat="1" applyFont="1" applyFill="1" applyBorder="1" applyProtection="1">
      <protection locked="0"/>
    </xf>
    <xf numFmtId="0" fontId="8" fillId="0" borderId="0" xfId="0" applyFont="1"/>
    <xf numFmtId="44" fontId="1" fillId="0" borderId="2" xfId="0" applyNumberFormat="1" applyFont="1" applyBorder="1"/>
    <xf numFmtId="44" fontId="1" fillId="8" borderId="11" xfId="0" applyNumberFormat="1" applyFont="1" applyFill="1" applyBorder="1"/>
    <xf numFmtId="0" fontId="1" fillId="0" borderId="0" xfId="0" applyFont="1"/>
    <xf numFmtId="0" fontId="1" fillId="0" borderId="0" xfId="0" quotePrefix="1" applyFont="1"/>
    <xf numFmtId="0" fontId="9" fillId="0" borderId="22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2" fillId="3" borderId="3" xfId="0" applyFont="1" applyFill="1" applyBorder="1"/>
    <xf numFmtId="0" fontId="2" fillId="3" borderId="4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2" fillId="3" borderId="7" xfId="0" applyFont="1" applyFill="1" applyBorder="1"/>
    <xf numFmtId="0" fontId="4" fillId="7" borderId="15" xfId="0" applyFont="1" applyFill="1" applyBorder="1"/>
    <xf numFmtId="0" fontId="4" fillId="7" borderId="16" xfId="0" applyFont="1" applyFill="1" applyBorder="1"/>
    <xf numFmtId="0" fontId="4" fillId="6" borderId="13" xfId="0" applyFont="1" applyFill="1" applyBorder="1" applyAlignment="1">
      <alignment wrapText="1"/>
    </xf>
    <xf numFmtId="0" fontId="4" fillId="6" borderId="23" xfId="0" applyFont="1" applyFill="1" applyBorder="1" applyAlignment="1">
      <alignment wrapText="1"/>
    </xf>
    <xf numFmtId="0" fontId="6" fillId="3" borderId="5" xfId="0" applyFont="1" applyFill="1" applyBorder="1"/>
    <xf numFmtId="0" fontId="6" fillId="3" borderId="8" xfId="0" applyFont="1" applyFill="1" applyBorder="1"/>
    <xf numFmtId="0" fontId="6" fillId="3" borderId="6" xfId="0" applyFont="1" applyFill="1" applyBorder="1"/>
    <xf numFmtId="0" fontId="7" fillId="0" borderId="5" xfId="0" applyFont="1" applyBorder="1"/>
    <xf numFmtId="0" fontId="7" fillId="0" borderId="8" xfId="0" applyFont="1" applyBorder="1"/>
    <xf numFmtId="0" fontId="7" fillId="0" borderId="10" xfId="0" applyFont="1" applyBorder="1"/>
    <xf numFmtId="0" fontId="7" fillId="0" borderId="18" xfId="0" applyFont="1" applyBorder="1"/>
    <xf numFmtId="0" fontId="7" fillId="0" borderId="11" xfId="0" applyFon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E27AE-D623-4EEC-8E45-FEF8C9D901F2}">
  <sheetPr>
    <pageSetUpPr fitToPage="1"/>
  </sheetPr>
  <dimension ref="A1:D43"/>
  <sheetViews>
    <sheetView tabSelected="1" workbookViewId="0">
      <selection activeCell="L16" sqref="L16"/>
    </sheetView>
  </sheetViews>
  <sheetFormatPr defaultRowHeight="14.4" x14ac:dyDescent="0.3"/>
  <cols>
    <col min="1" max="1" width="36.5546875" bestFit="1" customWidth="1"/>
    <col min="2" max="2" width="11.77734375" bestFit="1" customWidth="1"/>
  </cols>
  <sheetData>
    <row r="1" spans="1:4" ht="20.399999999999999" x14ac:dyDescent="0.35">
      <c r="A1" s="53" t="s">
        <v>36</v>
      </c>
      <c r="B1" s="16"/>
    </row>
    <row r="2" spans="1:4" ht="15" thickBot="1" x14ac:dyDescent="0.35">
      <c r="A2" s="16"/>
      <c r="B2" s="16"/>
    </row>
    <row r="3" spans="1:4" x14ac:dyDescent="0.3">
      <c r="A3" s="1"/>
      <c r="B3" s="2" t="s">
        <v>0</v>
      </c>
    </row>
    <row r="4" spans="1:4" x14ac:dyDescent="0.3">
      <c r="A4" s="60" t="s">
        <v>1</v>
      </c>
      <c r="B4" s="61"/>
    </row>
    <row r="5" spans="1:4" ht="24" x14ac:dyDescent="0.3">
      <c r="A5" s="3" t="s">
        <v>41</v>
      </c>
      <c r="B5" s="4">
        <v>0</v>
      </c>
    </row>
    <row r="6" spans="1:4" x14ac:dyDescent="0.3">
      <c r="A6" s="5"/>
      <c r="B6" s="6"/>
    </row>
    <row r="7" spans="1:4" ht="15" thickBot="1" x14ac:dyDescent="0.35">
      <c r="A7" s="64" t="s">
        <v>2</v>
      </c>
      <c r="B7" s="61"/>
      <c r="D7" t="s">
        <v>46</v>
      </c>
    </row>
    <row r="8" spans="1:4" ht="15" thickBot="1" x14ac:dyDescent="0.35">
      <c r="A8" s="58" t="s">
        <v>42</v>
      </c>
      <c r="B8" s="4">
        <v>0</v>
      </c>
    </row>
    <row r="9" spans="1:4" ht="15" thickBot="1" x14ac:dyDescent="0.35">
      <c r="A9" s="59" t="s">
        <v>43</v>
      </c>
      <c r="B9" s="4">
        <v>0</v>
      </c>
    </row>
    <row r="10" spans="1:4" ht="15" thickBot="1" x14ac:dyDescent="0.35">
      <c r="A10" s="59" t="s">
        <v>44</v>
      </c>
      <c r="B10" s="4">
        <v>0</v>
      </c>
    </row>
    <row r="11" spans="1:4" ht="15" thickBot="1" x14ac:dyDescent="0.35">
      <c r="A11" s="59" t="s">
        <v>45</v>
      </c>
      <c r="B11" s="4">
        <v>0</v>
      </c>
    </row>
    <row r="12" spans="1:4" ht="15" thickBot="1" x14ac:dyDescent="0.35">
      <c r="A12" s="59" t="s">
        <v>56</v>
      </c>
      <c r="B12" s="4">
        <v>0</v>
      </c>
    </row>
    <row r="13" spans="1:4" ht="15" thickBot="1" x14ac:dyDescent="0.35">
      <c r="A13" s="59" t="s">
        <v>57</v>
      </c>
      <c r="B13" s="4">
        <v>0</v>
      </c>
    </row>
    <row r="14" spans="1:4" ht="23.4" thickBot="1" x14ac:dyDescent="0.35">
      <c r="A14" s="59" t="s">
        <v>58</v>
      </c>
      <c r="B14" s="4">
        <v>0</v>
      </c>
    </row>
    <row r="15" spans="1:4" ht="15" thickBot="1" x14ac:dyDescent="0.35">
      <c r="A15" s="59" t="s">
        <v>3</v>
      </c>
      <c r="B15" s="4">
        <v>0</v>
      </c>
    </row>
    <row r="16" spans="1:4" ht="15" thickBot="1" x14ac:dyDescent="0.35">
      <c r="A16" s="58" t="s">
        <v>47</v>
      </c>
      <c r="B16" s="4">
        <v>0</v>
      </c>
    </row>
    <row r="17" spans="1:2" ht="15" thickBot="1" x14ac:dyDescent="0.35">
      <c r="A17" s="59" t="s">
        <v>59</v>
      </c>
      <c r="B17" s="4">
        <v>0</v>
      </c>
    </row>
    <row r="18" spans="1:2" ht="15" thickBot="1" x14ac:dyDescent="0.35">
      <c r="A18" s="59" t="s">
        <v>60</v>
      </c>
      <c r="B18" s="4">
        <v>0</v>
      </c>
    </row>
    <row r="19" spans="1:2" ht="15" thickBot="1" x14ac:dyDescent="0.35">
      <c r="A19" s="59" t="s">
        <v>61</v>
      </c>
      <c r="B19" s="4">
        <v>0</v>
      </c>
    </row>
    <row r="20" spans="1:2" ht="15" thickBot="1" x14ac:dyDescent="0.35">
      <c r="A20" s="59" t="s">
        <v>62</v>
      </c>
      <c r="B20" s="4">
        <v>0</v>
      </c>
    </row>
    <row r="21" spans="1:2" x14ac:dyDescent="0.3">
      <c r="A21" s="39"/>
      <c r="B21" s="4">
        <v>0</v>
      </c>
    </row>
    <row r="22" spans="1:2" x14ac:dyDescent="0.3">
      <c r="A22" s="7"/>
      <c r="B22" s="8"/>
    </row>
    <row r="23" spans="1:2" x14ac:dyDescent="0.3">
      <c r="A23" s="7"/>
      <c r="B23" s="8"/>
    </row>
    <row r="24" spans="1:2" x14ac:dyDescent="0.3">
      <c r="A24" s="60" t="s">
        <v>4</v>
      </c>
      <c r="B24" s="61"/>
    </row>
    <row r="25" spans="1:2" x14ac:dyDescent="0.3">
      <c r="A25" s="9" t="s">
        <v>52</v>
      </c>
      <c r="B25" s="4">
        <v>0</v>
      </c>
    </row>
    <row r="26" spans="1:2" x14ac:dyDescent="0.3">
      <c r="A26" s="10"/>
      <c r="B26" s="6"/>
    </row>
    <row r="27" spans="1:2" x14ac:dyDescent="0.3">
      <c r="A27" s="60" t="s">
        <v>5</v>
      </c>
      <c r="B27" s="61"/>
    </row>
    <row r="28" spans="1:2" x14ac:dyDescent="0.3">
      <c r="A28" s="9" t="s">
        <v>5</v>
      </c>
      <c r="B28" s="4">
        <v>0</v>
      </c>
    </row>
    <row r="29" spans="1:2" x14ac:dyDescent="0.3">
      <c r="A29" s="10"/>
      <c r="B29" s="6"/>
    </row>
    <row r="30" spans="1:2" x14ac:dyDescent="0.3">
      <c r="A30" s="60" t="s">
        <v>6</v>
      </c>
      <c r="B30" s="61"/>
    </row>
    <row r="31" spans="1:2" ht="24" x14ac:dyDescent="0.3">
      <c r="A31" s="3" t="s">
        <v>7</v>
      </c>
      <c r="B31" s="4">
        <v>0</v>
      </c>
    </row>
    <row r="32" spans="1:2" x14ac:dyDescent="0.3">
      <c r="A32" s="10"/>
      <c r="B32" s="11"/>
    </row>
    <row r="33" spans="1:2" x14ac:dyDescent="0.3">
      <c r="A33" s="60" t="s">
        <v>8</v>
      </c>
      <c r="B33" s="61"/>
    </row>
    <row r="34" spans="1:2" x14ac:dyDescent="0.3">
      <c r="A34" s="9" t="s">
        <v>8</v>
      </c>
      <c r="B34" s="4">
        <v>0</v>
      </c>
    </row>
    <row r="35" spans="1:2" x14ac:dyDescent="0.3">
      <c r="A35" s="10"/>
      <c r="B35" s="11"/>
    </row>
    <row r="36" spans="1:2" x14ac:dyDescent="0.3">
      <c r="A36" s="60" t="s">
        <v>9</v>
      </c>
      <c r="B36" s="61"/>
    </row>
    <row r="37" spans="1:2" x14ac:dyDescent="0.3">
      <c r="A37" s="9" t="s">
        <v>10</v>
      </c>
      <c r="B37" s="4">
        <v>0</v>
      </c>
    </row>
    <row r="38" spans="1:2" x14ac:dyDescent="0.3">
      <c r="A38" s="10"/>
      <c r="B38" s="11"/>
    </row>
    <row r="39" spans="1:2" x14ac:dyDescent="0.3">
      <c r="A39" s="60" t="s">
        <v>11</v>
      </c>
      <c r="B39" s="61"/>
    </row>
    <row r="40" spans="1:2" x14ac:dyDescent="0.3">
      <c r="A40" s="12" t="s">
        <v>12</v>
      </c>
      <c r="B40" s="4">
        <v>0</v>
      </c>
    </row>
    <row r="41" spans="1:2" x14ac:dyDescent="0.3">
      <c r="A41" s="10"/>
      <c r="B41" s="11"/>
    </row>
    <row r="42" spans="1:2" x14ac:dyDescent="0.3">
      <c r="A42" s="62" t="s">
        <v>13</v>
      </c>
      <c r="B42" s="63"/>
    </row>
    <row r="43" spans="1:2" ht="15" thickBot="1" x14ac:dyDescent="0.35">
      <c r="A43" s="13"/>
      <c r="B43" s="14">
        <f>SUM(B5:B40)</f>
        <v>0</v>
      </c>
    </row>
  </sheetData>
  <sheetProtection selectLockedCells="1"/>
  <mergeCells count="9">
    <mergeCell ref="A36:B36"/>
    <mergeCell ref="A39:B39"/>
    <mergeCell ref="A42:B42"/>
    <mergeCell ref="A4:B4"/>
    <mergeCell ref="A7:B7"/>
    <mergeCell ref="A24:B24"/>
    <mergeCell ref="A27:B27"/>
    <mergeCell ref="A30:B30"/>
    <mergeCell ref="A33:B33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4EA11-C5D4-495E-A58E-6A247162B650}">
  <sheetPr>
    <pageSetUpPr fitToPage="1"/>
  </sheetPr>
  <dimension ref="A1:E30"/>
  <sheetViews>
    <sheetView workbookViewId="0">
      <selection activeCell="D22" sqref="D22"/>
    </sheetView>
  </sheetViews>
  <sheetFormatPr defaultRowHeight="14.4" x14ac:dyDescent="0.3"/>
  <cols>
    <col min="1" max="1" width="57.77734375" customWidth="1"/>
    <col min="2" max="2" width="17.5546875" bestFit="1" customWidth="1"/>
    <col min="3" max="3" width="18.5546875" customWidth="1"/>
    <col min="4" max="4" width="19.5546875" customWidth="1"/>
    <col min="5" max="5" width="15.77734375" customWidth="1"/>
  </cols>
  <sheetData>
    <row r="1" spans="1:5" ht="20.399999999999999" x14ac:dyDescent="0.35">
      <c r="A1" s="53" t="s">
        <v>34</v>
      </c>
      <c r="B1" s="15"/>
      <c r="C1" s="15"/>
      <c r="D1" s="15"/>
      <c r="E1" s="15"/>
    </row>
    <row r="2" spans="1:5" ht="15" thickBot="1" x14ac:dyDescent="0.35">
      <c r="A2" s="15"/>
      <c r="B2" s="15"/>
      <c r="C2" s="15"/>
      <c r="D2" s="15"/>
      <c r="E2" s="15"/>
    </row>
    <row r="3" spans="1:5" ht="33" customHeight="1" x14ac:dyDescent="0.3">
      <c r="A3" s="17"/>
      <c r="B3" s="18"/>
      <c r="C3" s="67" t="s">
        <v>40</v>
      </c>
      <c r="D3" s="68"/>
      <c r="E3" s="15"/>
    </row>
    <row r="4" spans="1:5" x14ac:dyDescent="0.3">
      <c r="A4" s="19"/>
      <c r="B4" s="20" t="s">
        <v>14</v>
      </c>
      <c r="C4" s="21" t="s">
        <v>15</v>
      </c>
      <c r="D4" s="40"/>
      <c r="E4" s="15"/>
    </row>
    <row r="5" spans="1:5" x14ac:dyDescent="0.3">
      <c r="A5" s="69" t="s">
        <v>16</v>
      </c>
      <c r="B5" s="70"/>
      <c r="C5" s="70"/>
      <c r="D5" s="71"/>
      <c r="E5" s="15"/>
    </row>
    <row r="6" spans="1:5" x14ac:dyDescent="0.3">
      <c r="A6" s="19" t="s">
        <v>39</v>
      </c>
      <c r="B6" s="23">
        <v>750</v>
      </c>
      <c r="C6" s="24">
        <v>0</v>
      </c>
      <c r="D6" s="41">
        <f>(B6*C6*12)</f>
        <v>0</v>
      </c>
      <c r="E6" s="15"/>
    </row>
    <row r="7" spans="1:5" x14ac:dyDescent="0.3">
      <c r="A7" s="19" t="s">
        <v>38</v>
      </c>
      <c r="B7" s="23">
        <v>9</v>
      </c>
      <c r="C7" s="24">
        <v>0</v>
      </c>
      <c r="D7" s="41">
        <f t="shared" ref="D7:D9" si="0">(B7*C7*12)</f>
        <v>0</v>
      </c>
      <c r="E7" s="15"/>
    </row>
    <row r="8" spans="1:5" x14ac:dyDescent="0.3">
      <c r="A8" s="19" t="s">
        <v>37</v>
      </c>
      <c r="B8" s="23">
        <v>7</v>
      </c>
      <c r="C8" s="24">
        <v>0</v>
      </c>
      <c r="D8" s="41">
        <f t="shared" si="0"/>
        <v>0</v>
      </c>
      <c r="E8" s="15"/>
    </row>
    <row r="9" spans="1:5" x14ac:dyDescent="0.3">
      <c r="A9" s="19" t="s">
        <v>17</v>
      </c>
      <c r="B9" s="23">
        <v>2</v>
      </c>
      <c r="C9" s="24">
        <v>0</v>
      </c>
      <c r="D9" s="41">
        <f t="shared" si="0"/>
        <v>0</v>
      </c>
      <c r="E9" s="15"/>
    </row>
    <row r="10" spans="1:5" x14ac:dyDescent="0.3">
      <c r="A10" s="19"/>
      <c r="B10" s="23"/>
      <c r="C10" s="22"/>
      <c r="D10" s="42"/>
      <c r="E10" s="15"/>
    </row>
    <row r="11" spans="1:5" x14ac:dyDescent="0.3">
      <c r="A11" s="69" t="s">
        <v>18</v>
      </c>
      <c r="B11" s="70"/>
      <c r="C11" s="70"/>
      <c r="D11" s="71"/>
      <c r="E11" s="15"/>
    </row>
    <row r="12" spans="1:5" x14ac:dyDescent="0.3">
      <c r="A12" s="43" t="s">
        <v>51</v>
      </c>
      <c r="B12" s="23">
        <v>750</v>
      </c>
      <c r="C12" s="24">
        <v>0</v>
      </c>
      <c r="D12" s="41">
        <f>(B12*C12*12)</f>
        <v>0</v>
      </c>
      <c r="E12" s="15"/>
    </row>
    <row r="13" spans="1:5" x14ac:dyDescent="0.3">
      <c r="A13" s="19"/>
      <c r="B13" s="23"/>
      <c r="C13" s="25"/>
      <c r="D13" s="41"/>
      <c r="E13" s="15"/>
    </row>
    <row r="14" spans="1:5" ht="15" thickBot="1" x14ac:dyDescent="0.35">
      <c r="A14" s="72" t="s">
        <v>19</v>
      </c>
      <c r="B14" s="73"/>
      <c r="C14" s="73"/>
      <c r="D14" s="41">
        <f>SUM(D6:D9,D12:D12)</f>
        <v>0</v>
      </c>
      <c r="E14" s="15"/>
    </row>
    <row r="15" spans="1:5" ht="15" thickBot="1" x14ac:dyDescent="0.35">
      <c r="A15" s="74" t="s">
        <v>20</v>
      </c>
      <c r="B15" s="75"/>
      <c r="C15" s="75"/>
      <c r="D15" s="76"/>
      <c r="E15" s="44">
        <f>D14*5</f>
        <v>0</v>
      </c>
    </row>
    <row r="16" spans="1:5" x14ac:dyDescent="0.3">
      <c r="A16" s="26"/>
      <c r="B16" s="26"/>
      <c r="C16" s="26"/>
      <c r="D16" s="26"/>
      <c r="E16" s="15"/>
    </row>
    <row r="17" spans="1:5" ht="15" thickBot="1" x14ac:dyDescent="0.35">
      <c r="A17" s="15"/>
      <c r="B17" s="15"/>
      <c r="C17" s="15"/>
      <c r="D17" s="15"/>
      <c r="E17" s="15"/>
    </row>
    <row r="18" spans="1:5" ht="67.2" thickBot="1" x14ac:dyDescent="0.35">
      <c r="A18" s="65" t="s">
        <v>21</v>
      </c>
      <c r="B18" s="66"/>
      <c r="C18" s="27" t="s">
        <v>22</v>
      </c>
      <c r="D18" s="15"/>
      <c r="E18" s="15"/>
    </row>
    <row r="19" spans="1:5" x14ac:dyDescent="0.3">
      <c r="A19" s="28" t="s">
        <v>23</v>
      </c>
      <c r="B19" s="29" t="s">
        <v>48</v>
      </c>
      <c r="C19" s="30">
        <v>0</v>
      </c>
      <c r="D19" s="15"/>
      <c r="E19" s="15"/>
    </row>
    <row r="20" spans="1:5" x14ac:dyDescent="0.3">
      <c r="A20" s="19"/>
      <c r="B20" s="23" t="s">
        <v>49</v>
      </c>
      <c r="C20" s="31">
        <v>0</v>
      </c>
      <c r="D20" s="15"/>
      <c r="E20" s="15"/>
    </row>
    <row r="21" spans="1:5" ht="15" thickBot="1" x14ac:dyDescent="0.35">
      <c r="A21" s="32"/>
      <c r="B21" s="33" t="s">
        <v>50</v>
      </c>
      <c r="C21" s="34">
        <v>0</v>
      </c>
      <c r="D21" s="15"/>
      <c r="E21" s="15"/>
    </row>
    <row r="22" spans="1:5" x14ac:dyDescent="0.3">
      <c r="A22" s="35" t="s">
        <v>18</v>
      </c>
      <c r="B22" s="29" t="s">
        <v>48</v>
      </c>
      <c r="C22" s="36">
        <v>0</v>
      </c>
      <c r="D22" s="15"/>
      <c r="E22" s="15"/>
    </row>
    <row r="23" spans="1:5" x14ac:dyDescent="0.3">
      <c r="A23" s="19"/>
      <c r="B23" s="23" t="s">
        <v>49</v>
      </c>
      <c r="C23" s="31">
        <v>0</v>
      </c>
      <c r="D23" s="15"/>
      <c r="E23" s="15"/>
    </row>
    <row r="24" spans="1:5" ht="15" thickBot="1" x14ac:dyDescent="0.35">
      <c r="A24" s="37"/>
      <c r="B24" s="33" t="s">
        <v>50</v>
      </c>
      <c r="C24" s="38">
        <v>0</v>
      </c>
      <c r="D24" s="15"/>
      <c r="E24" s="15"/>
    </row>
    <row r="25" spans="1:5" x14ac:dyDescent="0.3">
      <c r="A25" s="28" t="s">
        <v>23</v>
      </c>
      <c r="B25" s="29" t="s">
        <v>53</v>
      </c>
      <c r="C25" s="30">
        <v>0</v>
      </c>
      <c r="D25" s="15"/>
      <c r="E25" s="15"/>
    </row>
    <row r="26" spans="1:5" x14ac:dyDescent="0.3">
      <c r="A26" s="19"/>
      <c r="B26" s="23" t="s">
        <v>54</v>
      </c>
      <c r="C26" s="31">
        <v>0</v>
      </c>
      <c r="D26" s="15"/>
      <c r="E26" s="15"/>
    </row>
    <row r="27" spans="1:5" ht="15" thickBot="1" x14ac:dyDescent="0.35">
      <c r="A27" s="32"/>
      <c r="B27" s="33" t="s">
        <v>55</v>
      </c>
      <c r="C27" s="34">
        <v>0</v>
      </c>
      <c r="D27" s="15"/>
      <c r="E27" s="15"/>
    </row>
    <row r="28" spans="1:5" x14ac:dyDescent="0.3">
      <c r="A28" s="28" t="s">
        <v>18</v>
      </c>
      <c r="B28" s="29" t="s">
        <v>53</v>
      </c>
      <c r="C28" s="30">
        <v>0</v>
      </c>
      <c r="D28" s="15"/>
      <c r="E28" s="15"/>
    </row>
    <row r="29" spans="1:5" x14ac:dyDescent="0.3">
      <c r="A29" s="19"/>
      <c r="B29" s="23" t="s">
        <v>54</v>
      </c>
      <c r="C29" s="31">
        <v>0</v>
      </c>
      <c r="D29" s="15"/>
      <c r="E29" s="15"/>
    </row>
    <row r="30" spans="1:5" ht="15" thickBot="1" x14ac:dyDescent="0.35">
      <c r="A30" s="32"/>
      <c r="B30" s="33" t="s">
        <v>55</v>
      </c>
      <c r="C30" s="34">
        <v>0</v>
      </c>
      <c r="D30" s="15"/>
      <c r="E30" s="15"/>
    </row>
  </sheetData>
  <mergeCells count="6">
    <mergeCell ref="A18:B18"/>
    <mergeCell ref="C3:D3"/>
    <mergeCell ref="A5:D5"/>
    <mergeCell ref="A11:D11"/>
    <mergeCell ref="A14:C14"/>
    <mergeCell ref="A15:D15"/>
  </mergeCells>
  <pageMargins left="0.70866141732283472" right="0.70866141732283472" top="0.74803149606299213" bottom="0.74803149606299213" header="0.31496062992125984" footer="0.31496062992125984"/>
  <pageSetup paperSize="9" scale="67" orientation="portrait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2CED1-C136-4B93-AA43-BE97867D5D49}">
  <sheetPr>
    <pageSetUpPr fitToPage="1"/>
  </sheetPr>
  <dimension ref="A1:C16"/>
  <sheetViews>
    <sheetView topLeftCell="A3" workbookViewId="0">
      <selection activeCell="C5" sqref="C5"/>
    </sheetView>
  </sheetViews>
  <sheetFormatPr defaultRowHeight="14.4" x14ac:dyDescent="0.3"/>
  <cols>
    <col min="1" max="1" width="42.21875" bestFit="1" customWidth="1"/>
    <col min="2" max="2" width="23.21875" bestFit="1" customWidth="1"/>
    <col min="3" max="3" width="17.44140625" bestFit="1" customWidth="1"/>
  </cols>
  <sheetData>
    <row r="1" spans="1:3" ht="20.399999999999999" x14ac:dyDescent="0.35">
      <c r="A1" s="53" t="s">
        <v>35</v>
      </c>
    </row>
    <row r="3" spans="1:3" ht="15" thickBot="1" x14ac:dyDescent="0.35"/>
    <row r="4" spans="1:3" x14ac:dyDescent="0.3">
      <c r="A4" s="45" t="s">
        <v>24</v>
      </c>
      <c r="B4" s="46" t="s">
        <v>25</v>
      </c>
      <c r="C4" s="47" t="s">
        <v>26</v>
      </c>
    </row>
    <row r="5" spans="1:3" x14ac:dyDescent="0.3">
      <c r="A5" s="10" t="s">
        <v>27</v>
      </c>
      <c r="B5" s="48">
        <v>0</v>
      </c>
      <c r="C5" s="4">
        <v>0</v>
      </c>
    </row>
    <row r="6" spans="1:3" x14ac:dyDescent="0.3">
      <c r="A6" s="10" t="s">
        <v>28</v>
      </c>
      <c r="B6" s="48">
        <v>0</v>
      </c>
      <c r="C6" s="4">
        <v>0</v>
      </c>
    </row>
    <row r="7" spans="1:3" x14ac:dyDescent="0.3">
      <c r="A7" s="10" t="s">
        <v>29</v>
      </c>
      <c r="B7" s="48">
        <v>0</v>
      </c>
      <c r="C7" s="4">
        <v>0</v>
      </c>
    </row>
    <row r="8" spans="1:3" x14ac:dyDescent="0.3">
      <c r="A8" s="49"/>
      <c r="B8" s="48">
        <v>0</v>
      </c>
      <c r="C8" s="4">
        <v>0</v>
      </c>
    </row>
    <row r="9" spans="1:3" x14ac:dyDescent="0.3">
      <c r="A9" s="49"/>
      <c r="B9" s="48">
        <v>0</v>
      </c>
      <c r="C9" s="4">
        <v>0</v>
      </c>
    </row>
    <row r="10" spans="1:3" x14ac:dyDescent="0.3">
      <c r="A10" s="49"/>
      <c r="B10" s="48">
        <v>0</v>
      </c>
      <c r="C10" s="4">
        <v>0</v>
      </c>
    </row>
    <row r="11" spans="1:3" x14ac:dyDescent="0.3">
      <c r="A11" s="49"/>
      <c r="B11" s="48">
        <v>0</v>
      </c>
      <c r="C11" s="4">
        <v>0</v>
      </c>
    </row>
    <row r="12" spans="1:3" x14ac:dyDescent="0.3">
      <c r="A12" s="49"/>
      <c r="B12" s="48">
        <v>0</v>
      </c>
      <c r="C12" s="4">
        <v>0</v>
      </c>
    </row>
    <row r="13" spans="1:3" x14ac:dyDescent="0.3">
      <c r="A13" s="49"/>
      <c r="B13" s="48">
        <v>0</v>
      </c>
      <c r="C13" s="4">
        <v>0</v>
      </c>
    </row>
    <row r="14" spans="1:3" x14ac:dyDescent="0.3">
      <c r="A14" s="49"/>
      <c r="B14" s="48">
        <v>0</v>
      </c>
      <c r="C14" s="4">
        <v>0</v>
      </c>
    </row>
    <row r="15" spans="1:3" x14ac:dyDescent="0.3">
      <c r="A15" s="49"/>
      <c r="B15" s="48">
        <v>0</v>
      </c>
      <c r="C15" s="4">
        <v>0</v>
      </c>
    </row>
    <row r="16" spans="1:3" ht="15" thickBot="1" x14ac:dyDescent="0.35">
      <c r="A16" s="50"/>
      <c r="B16" s="51">
        <v>0</v>
      </c>
      <c r="C16" s="52"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8B0F7-E6EB-4C04-B9B5-681120D56598}">
  <sheetPr>
    <pageSetUpPr fitToPage="1"/>
  </sheetPr>
  <dimension ref="A1:B9"/>
  <sheetViews>
    <sheetView workbookViewId="0">
      <selection activeCell="B15" sqref="B15"/>
    </sheetView>
  </sheetViews>
  <sheetFormatPr defaultRowHeight="14.4" x14ac:dyDescent="0.3"/>
  <cols>
    <col min="1" max="1" width="32.77734375" bestFit="1" customWidth="1"/>
    <col min="2" max="2" width="38.21875" customWidth="1"/>
  </cols>
  <sheetData>
    <row r="1" spans="1:2" ht="20.399999999999999" x14ac:dyDescent="0.35">
      <c r="A1" s="53" t="s">
        <v>63</v>
      </c>
      <c r="B1" s="16"/>
    </row>
    <row r="2" spans="1:2" x14ac:dyDescent="0.3">
      <c r="A2" s="16"/>
      <c r="B2" s="16"/>
    </row>
    <row r="3" spans="1:2" ht="15" thickBot="1" x14ac:dyDescent="0.35">
      <c r="A3" s="16"/>
      <c r="B3" s="16"/>
    </row>
    <row r="4" spans="1:2" x14ac:dyDescent="0.3">
      <c r="A4" s="1" t="s">
        <v>13</v>
      </c>
      <c r="B4" s="54">
        <f>'Eenmalige kosten'!B43</f>
        <v>0</v>
      </c>
    </row>
    <row r="5" spans="1:2" x14ac:dyDescent="0.3">
      <c r="A5" s="10" t="s">
        <v>30</v>
      </c>
      <c r="B5" s="8">
        <f>'Periodieke kosten'!E15</f>
        <v>0</v>
      </c>
    </row>
    <row r="6" spans="1:2" ht="15" thickBot="1" x14ac:dyDescent="0.35">
      <c r="A6" s="13" t="s">
        <v>31</v>
      </c>
      <c r="B6" s="55">
        <f>SUM(B4,B5)</f>
        <v>0</v>
      </c>
    </row>
    <row r="7" spans="1:2" x14ac:dyDescent="0.3">
      <c r="A7" s="56"/>
      <c r="B7" s="56"/>
    </row>
    <row r="8" spans="1:2" x14ac:dyDescent="0.3">
      <c r="A8" s="57" t="s">
        <v>32</v>
      </c>
    </row>
    <row r="9" spans="1:2" x14ac:dyDescent="0.3">
      <c r="A9" s="57" t="s">
        <v>33</v>
      </c>
      <c r="B9" s="56"/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AEF3FAB867824599D7CD45658FC60E" ma:contentTypeVersion="4" ma:contentTypeDescription="Een nieuw document maken." ma:contentTypeScope="" ma:versionID="8f89f9214efa7e16684471d97cf83f56">
  <xsd:schema xmlns:xsd="http://www.w3.org/2001/XMLSchema" xmlns:xs="http://www.w3.org/2001/XMLSchema" xmlns:p="http://schemas.microsoft.com/office/2006/metadata/properties" xmlns:ns2="059c6ccb-38ee-49be-99c1-01554fabbe59" xmlns:ns3="01361804-9126-4522-a0bf-ca296f43ffa5" targetNamespace="http://schemas.microsoft.com/office/2006/metadata/properties" ma:root="true" ma:fieldsID="1108d356441af94d044c397dfd394fde" ns2:_="" ns3:_="">
    <xsd:import namespace="059c6ccb-38ee-49be-99c1-01554fabbe59"/>
    <xsd:import namespace="01361804-9126-4522-a0bf-ca296f43ff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9c6ccb-38ee-49be-99c1-01554fabbe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361804-9126-4522-a0bf-ca296f43ffa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94A399-2ED2-4C16-B150-467AE217CF45}">
  <ds:schemaRefs>
    <ds:schemaRef ds:uri="http://purl.org/dc/dcmitype/"/>
    <ds:schemaRef ds:uri="http://schemas.microsoft.com/office/infopath/2007/PartnerControls"/>
    <ds:schemaRef ds:uri="059c6ccb-38ee-49be-99c1-01554fabbe59"/>
    <ds:schemaRef ds:uri="http://purl.org/dc/elements/1.1/"/>
    <ds:schemaRef ds:uri="http://schemas.microsoft.com/office/2006/metadata/properties"/>
    <ds:schemaRef ds:uri="01361804-9126-4522-a0bf-ca296f43ffa5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73E0830-1FE1-4633-9507-2AE01D53BE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ED5E7A-1DE0-4AB7-959B-60CC33E65A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9c6ccb-38ee-49be-99c1-01554fabbe59"/>
    <ds:schemaRef ds:uri="01361804-9126-4522-a0bf-ca296f43ff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Eenmalige kosten</vt:lpstr>
      <vt:lpstr>Periodieke kosten</vt:lpstr>
      <vt:lpstr>Uurtarieven</vt:lpstr>
      <vt:lpstr>TCO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Elzebroek, Joshua</dc:creator>
  <cp:lastModifiedBy>Hein Machielse</cp:lastModifiedBy>
  <cp:lastPrinted>2020-08-27T11:06:44Z</cp:lastPrinted>
  <dcterms:created xsi:type="dcterms:W3CDTF">2020-08-27T11:01:41Z</dcterms:created>
  <dcterms:modified xsi:type="dcterms:W3CDTF">2022-01-28T13:30:20Z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0x010100D0AEF3FAB867824599D7CD45658FC60E</vt:lpwstr>
  </property>
</Properties>
</file>