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VB\REAL\BOC-KEUR\01 Servicecontracten\02 Uitvoering\P-1004161 Olie en vetafscheiders\2021\Documenten TB\"/>
    </mc:Choice>
  </mc:AlternateContent>
  <bookViews>
    <workbookView xWindow="0" yWindow="0" windowWidth="17250" windowHeight="5160"/>
  </bookViews>
  <sheets>
    <sheet name="Voorblad" sheetId="3" r:id="rId1"/>
    <sheet name="15" sheetId="1" r:id="rId2"/>
    <sheet name="48" sheetId="2" r:id="rId3"/>
  </sheets>
  <definedNames>
    <definedName name="_xlnm._FilterDatabase" localSheetId="1" hidden="1">'15'!$A$1:$W$1</definedName>
    <definedName name="_xlnm._FilterDatabase" localSheetId="2" hidden="1">'48'!$A$1:$AD$1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3" l="1"/>
  <c r="C12" i="3"/>
</calcChain>
</file>

<file path=xl/sharedStrings.xml><?xml version="1.0" encoding="utf-8"?>
<sst xmlns="http://schemas.openxmlformats.org/spreadsheetml/2006/main" count="3207" uniqueCount="615">
  <si>
    <t>ComponentID</t>
  </si>
  <si>
    <t>ComponentSoortID</t>
  </si>
  <si>
    <t>ComponentSoort</t>
  </si>
  <si>
    <t>Object</t>
  </si>
  <si>
    <t>Objectnaam</t>
  </si>
  <si>
    <t>Gebouw</t>
  </si>
  <si>
    <t>Gebouwnaam</t>
  </si>
  <si>
    <t>BVO</t>
  </si>
  <si>
    <t>Bouwlaag</t>
  </si>
  <si>
    <t>Ruimte</t>
  </si>
  <si>
    <t>Hoofdgebruiker</t>
  </si>
  <si>
    <t>Objecthoofdgebruiker</t>
  </si>
  <si>
    <t>Regio</t>
  </si>
  <si>
    <t>Aantal</t>
  </si>
  <si>
    <t>Bouwjaar</t>
  </si>
  <si>
    <t>Buiten gebruik gesteld</t>
  </si>
  <si>
    <t>DVD-code</t>
  </si>
  <si>
    <t>Fabrikant</t>
  </si>
  <si>
    <t>Inhoud</t>
  </si>
  <si>
    <t>Nadere locatiebepaling</t>
  </si>
  <si>
    <t>Nadere specificatie bwd/instl</t>
  </si>
  <si>
    <t>Onderhoudsplicht</t>
  </si>
  <si>
    <t>Type</t>
  </si>
  <si>
    <t>Vetafscheider</t>
  </si>
  <si>
    <t>45A06</t>
  </si>
  <si>
    <t>ENGELENSE GAT</t>
  </si>
  <si>
    <t>Commando Landstrijdkrachten</t>
  </si>
  <si>
    <t>CLAS</t>
  </si>
  <si>
    <t>RVB-Z</t>
  </si>
  <si>
    <t>1</t>
  </si>
  <si>
    <t>Nee</t>
  </si>
  <si>
    <t>VA001</t>
  </si>
  <si>
    <t>Nering Bogel</t>
  </si>
  <si>
    <t>Nabij gebouw A, ruimte 19</t>
  </si>
  <si>
    <t>Ja, vastgoedbeh.</t>
  </si>
  <si>
    <t>3523/800</t>
  </si>
  <si>
    <t>45C16</t>
  </si>
  <si>
    <t>LUNETTENKAZERNE</t>
  </si>
  <si>
    <t>VE901</t>
  </si>
  <si>
    <t>Natuurbeton Milieu</t>
  </si>
  <si>
    <t>Nabij gebouw K, ruimte 18</t>
  </si>
  <si>
    <t>PA-II 3875</t>
  </si>
  <si>
    <t>45F13</t>
  </si>
  <si>
    <t>SPRINGTERREIN SCHAIJK</t>
  </si>
  <si>
    <t>Nabij gebouw 7, ruimte 0.20</t>
  </si>
  <si>
    <t>3517/800</t>
  </si>
  <si>
    <t>51B12</t>
  </si>
  <si>
    <t>GENM DE R V S KAZERNE</t>
  </si>
  <si>
    <t>VE905</t>
  </si>
  <si>
    <t>Buderus Grosse 7</t>
  </si>
  <si>
    <t>Nabij gebouw 200, ruimte 342</t>
  </si>
  <si>
    <t>Kessel Euro</t>
  </si>
  <si>
    <t>Nabij gebouw 150, ruimte 47</t>
  </si>
  <si>
    <t>Nieuwe kek afscheider 2007</t>
  </si>
  <si>
    <t>G-NG</t>
  </si>
  <si>
    <t>VE904</t>
  </si>
  <si>
    <t>Nabij gebouw 251, ruimte 0.04</t>
  </si>
  <si>
    <t>47160/915</t>
  </si>
  <si>
    <t>VE902</t>
  </si>
  <si>
    <t>EKOTEK</t>
  </si>
  <si>
    <t>Nabij gebouw 540, ruimte 0.16</t>
  </si>
  <si>
    <t>VC7</t>
  </si>
  <si>
    <t>51D23</t>
  </si>
  <si>
    <t>BRIGADE BRABANT-ZUID</t>
  </si>
  <si>
    <t>Koninklijke Marechaussee</t>
  </si>
  <si>
    <t>KMAR</t>
  </si>
  <si>
    <t>Nabij gebouw 1, ruimte 0C05</t>
  </si>
  <si>
    <t>2512/800</t>
  </si>
  <si>
    <t>44C03</t>
  </si>
  <si>
    <t>COMMANDO LUCHTSTRIJDKRACHTEN</t>
  </si>
  <si>
    <t>Commando Luchtstrijdkrachten</t>
  </si>
  <si>
    <t>CLSK</t>
  </si>
  <si>
    <t>ACO</t>
  </si>
  <si>
    <t>Nabij gebouw 1 parkeerterrein voorzijde</t>
  </si>
  <si>
    <t>50B05</t>
  </si>
  <si>
    <t>TRIP VAN ZOUDTLANDTKAZERNE</t>
  </si>
  <si>
    <t>Defensie Ondersteuningscommando</t>
  </si>
  <si>
    <t>DOSCO</t>
  </si>
  <si>
    <t>ten oosten van gebouw H, ruimte 4</t>
  </si>
  <si>
    <t>Incl. monsternameput</t>
  </si>
  <si>
    <t>50E03</t>
  </si>
  <si>
    <t>VLIEGBASIS GILZE-RIJEN</t>
  </si>
  <si>
    <t>VE909</t>
  </si>
  <si>
    <t>Nabij gebouw 453, ruimte 38</t>
  </si>
  <si>
    <t>51D05</t>
  </si>
  <si>
    <t>VLIEGBASIS EINDHOVEN</t>
  </si>
  <si>
    <t>Passavant</t>
  </si>
  <si>
    <t>Nabij gebouw 468, ruimte 38</t>
  </si>
  <si>
    <t>geintergreerd slibvangput</t>
  </si>
  <si>
    <t>LIPUSED-CC type NG 7</t>
  </si>
  <si>
    <t>Nabij gebouw 375, ruimte 007</t>
  </si>
  <si>
    <t>Nabij gebouw 457, ruimte 03</t>
  </si>
  <si>
    <t>HDPE type 2</t>
  </si>
  <si>
    <t>VE906</t>
  </si>
  <si>
    <t>Nabij gebouw 458, ruimte 0B16</t>
  </si>
  <si>
    <t>49G01</t>
  </si>
  <si>
    <t>VLIEGBASIS WOENSDRECHT</t>
  </si>
  <si>
    <t>VE938</t>
  </si>
  <si>
    <t>Klaps Beton</t>
  </si>
  <si>
    <t>Ten oosten van gebouw 262 (bedrijfsrestaurant)</t>
  </si>
  <si>
    <t>Integraalafscheider/schotten</t>
  </si>
  <si>
    <t>Vet -15</t>
  </si>
  <si>
    <t>VE954</t>
  </si>
  <si>
    <t>Ten noorden van gebouw 28, naast de ingang</t>
  </si>
  <si>
    <t>Combinatieafscheider</t>
  </si>
  <si>
    <t>Vet</t>
  </si>
  <si>
    <t>49F02</t>
  </si>
  <si>
    <t>ENGELBRECHT VAN NASSAUKAZERNE</t>
  </si>
  <si>
    <t>Nabij gebouw E1, ruimte 12, keuken</t>
  </si>
  <si>
    <t>Nabij gebouw E1, ruimte 14, keuken</t>
  </si>
  <si>
    <t>45H03</t>
  </si>
  <si>
    <t>VLIEGBASIS VOLKEL</t>
  </si>
  <si>
    <t>Nabij gebouw 700, ruimte 1</t>
  </si>
  <si>
    <t>vet afscheiding</t>
  </si>
  <si>
    <t>23020/800</t>
  </si>
  <si>
    <t>Nabij gebouw 404, ruimte 1</t>
  </si>
  <si>
    <t>4.2100.11</t>
  </si>
  <si>
    <t>52A01</t>
  </si>
  <si>
    <t>LUITENANT-GENERAAL BESTKAZERNE</t>
  </si>
  <si>
    <t>Nabij gebouw 320, ruimte 1</t>
  </si>
  <si>
    <t>10 l/s</t>
  </si>
  <si>
    <t>VE953</t>
  </si>
  <si>
    <t>Ten zuiden van gebouw B05 (bedrijfsrestaurant)</t>
  </si>
  <si>
    <t>integraalafscheider schotten</t>
  </si>
  <si>
    <t>Vet 15</t>
  </si>
  <si>
    <t>45B02</t>
  </si>
  <si>
    <t>DISTRICT ZUID</t>
  </si>
  <si>
    <t>Buderus Guss</t>
  </si>
  <si>
    <t>Nabij gebouw 1, ruimte 0.31 ligt buiten bij poort</t>
  </si>
  <si>
    <t>tbv van keuken / afwassruimte</t>
  </si>
  <si>
    <t>EN124 B 125</t>
  </si>
  <si>
    <t>60D06</t>
  </si>
  <si>
    <t>HV NASSAU OUWERKERKKAMP</t>
  </si>
  <si>
    <t>Bestuursstaf</t>
  </si>
  <si>
    <t>BS</t>
  </si>
  <si>
    <t>N.b</t>
  </si>
  <si>
    <t>Bij geb H201</t>
  </si>
  <si>
    <t>Bij geb H106a</t>
  </si>
  <si>
    <t>60D17</t>
  </si>
  <si>
    <t>INTL CONFERENCE CENTRE</t>
  </si>
  <si>
    <t>VE001</t>
  </si>
  <si>
    <t>Bij geb H701</t>
  </si>
  <si>
    <t>44D02</t>
  </si>
  <si>
    <t>KONINKLIJKE MILITAIRE ACADEMIE</t>
  </si>
  <si>
    <t>Zuidwest gebouw A</t>
  </si>
  <si>
    <t>Zuidwest van gebouw A</t>
  </si>
  <si>
    <t>VE903</t>
  </si>
  <si>
    <t>Noordwest van gebouw A</t>
  </si>
  <si>
    <t>Nabij Geb. 540 (Rokeruimte)</t>
  </si>
  <si>
    <t>Grasveld tussen gebouw H305 en H306</t>
  </si>
  <si>
    <t>912004/900 L</t>
  </si>
  <si>
    <t>Capaciteit</t>
  </si>
  <si>
    <t>Coalisentiefilter</t>
  </si>
  <si>
    <t>Inhoud Integraal slibvang</t>
  </si>
  <si>
    <t>Inhoud Olieopvang</t>
  </si>
  <si>
    <t>Lozing op</t>
  </si>
  <si>
    <t>Materiaal olieafsch in terrein</t>
  </si>
  <si>
    <t>Niveausignalering</t>
  </si>
  <si>
    <t>Olieafscheider in terrein</t>
  </si>
  <si>
    <t>Ja</t>
  </si>
  <si>
    <t>OA801</t>
  </si>
  <si>
    <t>Kanal Guss</t>
  </si>
  <si>
    <t>DWA-riool</t>
  </si>
  <si>
    <t>Beton</t>
  </si>
  <si>
    <t>15 BOS/sp.pl</t>
  </si>
  <si>
    <t>Coalescentieafscheider</t>
  </si>
  <si>
    <t>Eurolizer 19596-3-600</t>
  </si>
  <si>
    <t>45C10</t>
  </si>
  <si>
    <t>OT DE KAMP</t>
  </si>
  <si>
    <t>Buderus</t>
  </si>
  <si>
    <t>Plaatstaal</t>
  </si>
  <si>
    <t>spuitplaats</t>
  </si>
  <si>
    <t>EurolizerAG-PA II 1999 8 l/s</t>
  </si>
  <si>
    <t>OA802</t>
  </si>
  <si>
    <t>Open spuitplaats bij gebouw 19</t>
  </si>
  <si>
    <t>Eurolizer</t>
  </si>
  <si>
    <t>OA881</t>
  </si>
  <si>
    <t>nabij gebouw 311 / Werkpl. GU</t>
  </si>
  <si>
    <t>Intergraalafscheider olie</t>
  </si>
  <si>
    <t>3.9230.1.2 / Aristos</t>
  </si>
  <si>
    <t>Dywidag</t>
  </si>
  <si>
    <t>nabij gebouw 756 / BOS.Pomp</t>
  </si>
  <si>
    <t>Olieafscheider</t>
  </si>
  <si>
    <t>BA-MS 10</t>
  </si>
  <si>
    <t>OA814</t>
  </si>
  <si>
    <t>HWA-riool</t>
  </si>
  <si>
    <t>nabij gebouw 824 / ALVD Hangaar</t>
  </si>
  <si>
    <t>3.8001.2</t>
  </si>
  <si>
    <t>OA807</t>
  </si>
  <si>
    <t>nabij gebouw 025 / Hangaar 4</t>
  </si>
  <si>
    <t>3.9100.1.2</t>
  </si>
  <si>
    <t>OA815</t>
  </si>
  <si>
    <t>ACO Passavant</t>
  </si>
  <si>
    <t>Noordoost van gebouw 259 (brandweer)</t>
  </si>
  <si>
    <t>CuratorNG3</t>
  </si>
  <si>
    <t>OA848</t>
  </si>
  <si>
    <t>Noordoost van gebouw 516</t>
  </si>
  <si>
    <t>Coal.-CRB</t>
  </si>
  <si>
    <t>OA853</t>
  </si>
  <si>
    <t>nabij gebouw 540 / QRA</t>
  </si>
  <si>
    <t>BA-NG40</t>
  </si>
  <si>
    <t>OA822</t>
  </si>
  <si>
    <t>Oost van gebouw 472</t>
  </si>
  <si>
    <t>CCB 6/8</t>
  </si>
  <si>
    <t>OA876</t>
  </si>
  <si>
    <t>Framec</t>
  </si>
  <si>
    <t>nabij gebouw 934 / Wasplaats (overstort op DWA-riool)</t>
  </si>
  <si>
    <t>Coalescentieafscheider / retoursysteem en pompput</t>
  </si>
  <si>
    <t>retoursysteem</t>
  </si>
  <si>
    <t>OA806</t>
  </si>
  <si>
    <t>BA-NG 6</t>
  </si>
  <si>
    <t>OA830</t>
  </si>
  <si>
    <t>nabij gebouw 1000 / platform hangaar 6</t>
  </si>
  <si>
    <t>ARCO S-50</t>
  </si>
  <si>
    <t>OA816</t>
  </si>
  <si>
    <t>West van gebouw 259 (brandweer)</t>
  </si>
  <si>
    <t>Integro KA-I</t>
  </si>
  <si>
    <t>OA852</t>
  </si>
  <si>
    <t>Noordoost van gebouw 1050</t>
  </si>
  <si>
    <t>ARCO S-10</t>
  </si>
  <si>
    <t>OA811</t>
  </si>
  <si>
    <t>nabij gebouw 1050 / hangaarplatform 7</t>
  </si>
  <si>
    <t>ARCO S-65</t>
  </si>
  <si>
    <t>OA854</t>
  </si>
  <si>
    <t>Noordwest van gebouw 1060 / hangaar 8</t>
  </si>
  <si>
    <t>OA812</t>
  </si>
  <si>
    <t>Zuid van gebouw 1060 / hangaarplatform 8</t>
  </si>
  <si>
    <t>OA810</t>
  </si>
  <si>
    <t>nabij gebouw 832 / Pol West</t>
  </si>
  <si>
    <t>OA834</t>
  </si>
  <si>
    <t>nabij gebouw 831 / Pol Centrum</t>
  </si>
  <si>
    <t>BA-MS 15</t>
  </si>
  <si>
    <t>45C21</t>
  </si>
  <si>
    <t>VAN BREDERODEKAZERNE</t>
  </si>
  <si>
    <t>bij geb. S</t>
  </si>
  <si>
    <t>Integraalafscheider klasse 2</t>
  </si>
  <si>
    <t>Integro NG-3</t>
  </si>
  <si>
    <t>45F10</t>
  </si>
  <si>
    <t>MC DRIEHUIS</t>
  </si>
  <si>
    <t>OA001</t>
  </si>
  <si>
    <t>Natuur Beton Milieu</t>
  </si>
  <si>
    <t>Gietijzer</t>
  </si>
  <si>
    <t>geb. B</t>
  </si>
  <si>
    <t>Polystegon 1.5</t>
  </si>
  <si>
    <t>OA002</t>
  </si>
  <si>
    <t>spuitplaats bij gebouw W</t>
  </si>
  <si>
    <t>NEBO 36210</t>
  </si>
  <si>
    <t>geb. I</t>
  </si>
  <si>
    <t>Milieu Type 3</t>
  </si>
  <si>
    <t>bij gebouw 266</t>
  </si>
  <si>
    <t>Integraalafscheider olie</t>
  </si>
  <si>
    <t>Ekotek-OC</t>
  </si>
  <si>
    <t>OA805</t>
  </si>
  <si>
    <t>tussen gebouw 259 en 257</t>
  </si>
  <si>
    <t>51D16</t>
  </si>
  <si>
    <t>MC VELDHOVEN</t>
  </si>
  <si>
    <t>bij gebouw 87b</t>
  </si>
  <si>
    <t>51E02</t>
  </si>
  <si>
    <t>MC LIESHOUT</t>
  </si>
  <si>
    <t>BM3</t>
  </si>
  <si>
    <t>Geen coalescentiefilter</t>
  </si>
  <si>
    <t>Milieu Type 1.5</t>
  </si>
  <si>
    <t>OA804</t>
  </si>
  <si>
    <t>bij gebouw WPL</t>
  </si>
  <si>
    <t>1621.0 compact integraal</t>
  </si>
  <si>
    <t>60C06</t>
  </si>
  <si>
    <t>BRIGADE LIMBURG-ZUID</t>
  </si>
  <si>
    <t>Nader te bepalen</t>
  </si>
  <si>
    <t>Ten zuiden van gebouw 2</t>
  </si>
  <si>
    <t>olieafscheider</t>
  </si>
  <si>
    <t>Multi-Ditec 10</t>
  </si>
  <si>
    <t>44E07</t>
  </si>
  <si>
    <t>OVERDIEPSEPOLDER</t>
  </si>
  <si>
    <t>Vaarschool afspuitplaats nabij gebouw A1</t>
  </si>
  <si>
    <t>44G04</t>
  </si>
  <si>
    <t>LCW DONGEN</t>
  </si>
  <si>
    <t>nabij gebouw AA achterzijde</t>
  </si>
  <si>
    <t>Noordelijk nabij gebouw 449</t>
  </si>
  <si>
    <t>OA803</t>
  </si>
  <si>
    <t>nabij gebouw 350 (taxibaan)</t>
  </si>
  <si>
    <t>Curator CCB NG 8/10</t>
  </si>
  <si>
    <t>nabij gebouw B4 Red Skin Platform</t>
  </si>
  <si>
    <t>Oleopator B 20</t>
  </si>
  <si>
    <t>Oppervlaktewater</t>
  </si>
  <si>
    <t>zuidwest van gebouw 221</t>
  </si>
  <si>
    <t>Tevens monsternameput</t>
  </si>
  <si>
    <t>46220</t>
  </si>
  <si>
    <t>nabij gebouw A11</t>
  </si>
  <si>
    <t>Protos 3.2000.1.2</t>
  </si>
  <si>
    <t>Gemengd riool</t>
  </si>
  <si>
    <t>nabij gebouw 325 (AFS station) JSFI ZM</t>
  </si>
  <si>
    <t>Eurolizer 3.9583</t>
  </si>
  <si>
    <t>nabij gebouw 340D</t>
  </si>
  <si>
    <t>OA825</t>
  </si>
  <si>
    <t>nabij gebouw 496</t>
  </si>
  <si>
    <t>Oleopator B 1.5/</t>
  </si>
  <si>
    <t>OA826</t>
  </si>
  <si>
    <t>Infiltratie in bodem</t>
  </si>
  <si>
    <t>Noordzijde gebouw 342 / baankop 20</t>
  </si>
  <si>
    <t>OA827</t>
  </si>
  <si>
    <t>OA829</t>
  </si>
  <si>
    <t>zuidzijde gebouw 449 (bospomp)</t>
  </si>
  <si>
    <t>OA832</t>
  </si>
  <si>
    <t>nabij gebouw 411</t>
  </si>
  <si>
    <t>OA840</t>
  </si>
  <si>
    <t>nabij gebouw 325</t>
  </si>
  <si>
    <t>OA809</t>
  </si>
  <si>
    <t>nabij gebouw 452 vliegtuig washangar</t>
  </si>
  <si>
    <t>olieafscheider DWA riool overstort</t>
  </si>
  <si>
    <t>Curator CRB-1</t>
  </si>
  <si>
    <t>nabij gebouw 477/481 gronduitrusting</t>
  </si>
  <si>
    <t>Intergraalafscheider olie (slibvanger geintergreerd)</t>
  </si>
  <si>
    <t>Curator CCB 3</t>
  </si>
  <si>
    <t>nabij gebouw 482 autowasstraat gronduitrusting</t>
  </si>
  <si>
    <t>olieafscheider (onderdeel wasinstallatie)</t>
  </si>
  <si>
    <t>nabij gebouw 530 POL</t>
  </si>
  <si>
    <t>OBA 50</t>
  </si>
  <si>
    <t>Aqua Milieu Techniek</t>
  </si>
  <si>
    <t>rondweg NW ( hekwerk bij 573 ) (gebouw 292)</t>
  </si>
  <si>
    <t>Olieafscheider (eindafscheider 1)</t>
  </si>
  <si>
    <t>Bb100 nr 08308-553 benzineafscheider</t>
  </si>
  <si>
    <t>OA817</t>
  </si>
  <si>
    <t>rondweg NW ( hekwerk bij 573 )</t>
  </si>
  <si>
    <t>olieafscheider (eindafscheider 2)</t>
  </si>
  <si>
    <t>OA818</t>
  </si>
  <si>
    <t>nabij gebouw 484 DVVO (parkeerplaats)</t>
  </si>
  <si>
    <t>Coalescentieafscheider (slibvanger geintergreerd)</t>
  </si>
  <si>
    <t>Oleopator NG 1.5</t>
  </si>
  <si>
    <t>OA819</t>
  </si>
  <si>
    <t>nabij gebouw 501 (Log. Fac. Techn.)</t>
  </si>
  <si>
    <t>Olieafscheider (slibvanger geintergreerd)</t>
  </si>
  <si>
    <t>Carolus 7723</t>
  </si>
  <si>
    <t>OA823</t>
  </si>
  <si>
    <t>nabij gebouw 457 ( vrachtterminal )</t>
  </si>
  <si>
    <t>Curator CCB 15</t>
  </si>
  <si>
    <t>nabij gebouw 375 ( brandweer )</t>
  </si>
  <si>
    <t>Aristo C 3.6400.1</t>
  </si>
  <si>
    <t>OA831</t>
  </si>
  <si>
    <t>nabij platform west / parallellaan / 436</t>
  </si>
  <si>
    <t>Slibvanger</t>
  </si>
  <si>
    <t>32.35.93 - Aquasep 80</t>
  </si>
  <si>
    <t>nabij gebouw 443 ( BOS laadstation )</t>
  </si>
  <si>
    <t>olieafscheider met geintegreerde slibvanger</t>
  </si>
  <si>
    <t>31.78.3</t>
  </si>
  <si>
    <t>OA833</t>
  </si>
  <si>
    <t>nabij platform oost / 334-SQN. 1</t>
  </si>
  <si>
    <t>Coalisator CBR 10</t>
  </si>
  <si>
    <t>nabij platform oost / 334-SQN. 2</t>
  </si>
  <si>
    <t>Coalisator CBR 1.5</t>
  </si>
  <si>
    <t>OA835</t>
  </si>
  <si>
    <t>nabij gebouw 460 ( baanveegvuildepot )</t>
  </si>
  <si>
    <t>3.6100.51 Comp</t>
  </si>
  <si>
    <t>OA836</t>
  </si>
  <si>
    <t>nabij gebouw 564 ( GSE-stalling )</t>
  </si>
  <si>
    <t>Compact 3.9296.52</t>
  </si>
  <si>
    <t>OA837</t>
  </si>
  <si>
    <t>nabij gebouw 566 ( EACM hangar )</t>
  </si>
  <si>
    <t>Geintregeerde Olieafscheider</t>
  </si>
  <si>
    <t>Ekotek K-OC 20</t>
  </si>
  <si>
    <t>OA843</t>
  </si>
  <si>
    <t>Oost van gebouw 510</t>
  </si>
  <si>
    <t>OA842</t>
  </si>
  <si>
    <t>Zuid van gebouw 517</t>
  </si>
  <si>
    <t>OA841</t>
  </si>
  <si>
    <t>Noord van gebouw 514</t>
  </si>
  <si>
    <t>nabij gebouw 521</t>
  </si>
  <si>
    <t>nabij gebouw 525 (522 t/m 525)</t>
  </si>
  <si>
    <t>OA850</t>
  </si>
  <si>
    <t>Zuidwest van gebouw 527</t>
  </si>
  <si>
    <t>CRB-40</t>
  </si>
  <si>
    <t>Bouwk</t>
  </si>
  <si>
    <t>nabij gebouw 530</t>
  </si>
  <si>
    <t>Calamiteiten / buiten gebruik</t>
  </si>
  <si>
    <t>Skimmer</t>
  </si>
  <si>
    <t>OA828</t>
  </si>
  <si>
    <t>nabij gebouw 531</t>
  </si>
  <si>
    <t>slicb-coalisentieafscheider</t>
  </si>
  <si>
    <t>NEBOspin NS 15-5000</t>
  </si>
  <si>
    <t>nabij gebouw 532</t>
  </si>
  <si>
    <t>slib-colaisentieafscheider</t>
  </si>
  <si>
    <t>Tussen gebouw 533 en 535</t>
  </si>
  <si>
    <t>slib-coalisentieafscheider</t>
  </si>
  <si>
    <t>NEBOspin NS 30-6000</t>
  </si>
  <si>
    <t>OA824</t>
  </si>
  <si>
    <t>nabij gebouw 534</t>
  </si>
  <si>
    <t>NEBO-spin NS 15-5000</t>
  </si>
  <si>
    <t>Tussen gebouw 536 - 537</t>
  </si>
  <si>
    <t>NEBOspin 30-6000</t>
  </si>
  <si>
    <t>OA821</t>
  </si>
  <si>
    <t>nabij gebouw 472 / links v platf.</t>
  </si>
  <si>
    <t>Intergraal coalescentie afscheider olie</t>
  </si>
  <si>
    <t>Integro-KA-I</t>
  </si>
  <si>
    <t>OA820</t>
  </si>
  <si>
    <t>naast ORP24 Noord nabij gebouw 472</t>
  </si>
  <si>
    <t>nabij gebouw 354 / POL - kantoor</t>
  </si>
  <si>
    <t>intergraalafscheider</t>
  </si>
  <si>
    <t>BA-I-15</t>
  </si>
  <si>
    <t>Nabij gebouw 920</t>
  </si>
  <si>
    <t>OA879</t>
  </si>
  <si>
    <t>oost van gebouw 1043</t>
  </si>
  <si>
    <t>Coalescentieafscheider met regelaar 50 l/s</t>
  </si>
  <si>
    <t>KA-MS 65</t>
  </si>
  <si>
    <t>OA880</t>
  </si>
  <si>
    <t>Washangaar gebouw 785</t>
  </si>
  <si>
    <t>Comp 3.1100.1</t>
  </si>
  <si>
    <t>Noord van gebouw 041 West van gebouw 319</t>
  </si>
  <si>
    <t>bij gebouw 195 (brandweer)</t>
  </si>
  <si>
    <t>KA-NG-25</t>
  </si>
  <si>
    <t>tussen gebouw 303 en 304</t>
  </si>
  <si>
    <t>Loost op tank</t>
  </si>
  <si>
    <t>BOS-pomp</t>
  </si>
  <si>
    <t>Intergraal coalescentieafscheider olie</t>
  </si>
  <si>
    <t>KA-NG 15</t>
  </si>
  <si>
    <t>817</t>
  </si>
  <si>
    <t>BRATU - platform naast BOS-pomp</t>
  </si>
  <si>
    <t>6 l/s</t>
  </si>
  <si>
    <t>gebouw 303 / 304</t>
  </si>
  <si>
    <t>3.9300.11</t>
  </si>
  <si>
    <t>820</t>
  </si>
  <si>
    <t>gebouw 302</t>
  </si>
  <si>
    <t>Intergraal olieafscheider</t>
  </si>
  <si>
    <t>3.9593.51</t>
  </si>
  <si>
    <t>gebouw 303 voorzijde</t>
  </si>
  <si>
    <t>3.9380.1</t>
  </si>
  <si>
    <t>gebouw 300</t>
  </si>
  <si>
    <t>3.9190.31</t>
  </si>
  <si>
    <t>gebouw 331</t>
  </si>
  <si>
    <t>KA-MS 15</t>
  </si>
  <si>
    <t>gebouw 341</t>
  </si>
  <si>
    <t>gebouw 351</t>
  </si>
  <si>
    <t>gebouw 361</t>
  </si>
  <si>
    <t>platform gebouw 047</t>
  </si>
  <si>
    <t>KA-NG-15</t>
  </si>
  <si>
    <t>Tussen geb 608 (EMVO) en 662</t>
  </si>
  <si>
    <t>Coalescentieafscheider, HWA riool LP3</t>
  </si>
  <si>
    <t>Arco 30</t>
  </si>
  <si>
    <t>OA839</t>
  </si>
  <si>
    <t>Ten westen van visitorsplatform (in het gras)</t>
  </si>
  <si>
    <t>Olieafscheider, HWA riool LP2</t>
  </si>
  <si>
    <t>3.2350.1 NG175</t>
  </si>
  <si>
    <t>Kop baan 07 oostelijke olieafscheider</t>
  </si>
  <si>
    <t>Olieafscheider met platen (lamellen), HWA riool LP2</t>
  </si>
  <si>
    <t>Aquasep 46.85.3 2 stuks</t>
  </si>
  <si>
    <t>Ten zuiden van de BOS-pomp (in het gras)</t>
  </si>
  <si>
    <t>Geintregeerde olieafscheider, DWA riool LP1</t>
  </si>
  <si>
    <t>Ekotek K-OC 30/6,0</t>
  </si>
  <si>
    <t>Ten noordoosten van H374</t>
  </si>
  <si>
    <t>15</t>
  </si>
  <si>
    <t>OA838</t>
  </si>
  <si>
    <t>Ten zuidwesten van geb 191 (run-up)</t>
  </si>
  <si>
    <t>Geintregeerde olieafscheider, HWA riool LP2</t>
  </si>
  <si>
    <t>Integro BA-I NG10</t>
  </si>
  <si>
    <t>Ten noorden van geb 697 (opslag H374)</t>
  </si>
  <si>
    <t>Olieafscheider met platen, HWA riool LP2</t>
  </si>
  <si>
    <t>Ten oosten van geb 121</t>
  </si>
  <si>
    <t>DWA riool LP1</t>
  </si>
  <si>
    <t>Ten zuiden van geb 425 ( direct naast wasstraat)</t>
  </si>
  <si>
    <t>Slibvangbak t.p.v. afspuitplaats, DWA riool LP1</t>
  </si>
  <si>
    <t>Bouwk.</t>
  </si>
  <si>
    <t>Ten oosten van geb B114 (in het gras)</t>
  </si>
  <si>
    <t>Coalescentieafscheider, DWA riool LP1</t>
  </si>
  <si>
    <t>342080</t>
  </si>
  <si>
    <t>Ten zuidwesten van geb 462 (Brandweeroefenterrein)</t>
  </si>
  <si>
    <t>Coalescentieafscheider, HWA riool LP2</t>
  </si>
  <si>
    <t>Curator CRB 20</t>
  </si>
  <si>
    <t>Helikopterwasplaats ten noordwesten van H374</t>
  </si>
  <si>
    <t>Compact E NG20</t>
  </si>
  <si>
    <t>OA808</t>
  </si>
  <si>
    <t>Ten noorden van de noordelijke rolbaan via Eekelbanksche Dui</t>
  </si>
  <si>
    <t>3.1800.42</t>
  </si>
  <si>
    <t>Wasplaats</t>
  </si>
  <si>
    <t>Geintregeerde olieafscheider</t>
  </si>
  <si>
    <t>1623</t>
  </si>
  <si>
    <t>49F04</t>
  </si>
  <si>
    <t>LOGISTIEK CENTRUM RUCPHEN</t>
  </si>
  <si>
    <t>Spuitplaats</t>
  </si>
  <si>
    <t>Coalescentieafscheider/retoursysteem en pompput</t>
  </si>
  <si>
    <t>Ditec 15</t>
  </si>
  <si>
    <t>Geb R en S</t>
  </si>
  <si>
    <t>geintegreerde Coalescentieafscheider</t>
  </si>
  <si>
    <t>K-OCF 10/2,0</t>
  </si>
  <si>
    <t>49F05</t>
  </si>
  <si>
    <t>TENTENKAMP</t>
  </si>
  <si>
    <t>BOS-hok O</t>
  </si>
  <si>
    <t>Diastegon 1,5</t>
  </si>
  <si>
    <t>49G12</t>
  </si>
  <si>
    <t>BRIGADE SCHELDESTROMEN</t>
  </si>
  <si>
    <t>Awas Craenen</t>
  </si>
  <si>
    <t>Ten noorden van geb 608 (EMVO)</t>
  </si>
  <si>
    <t>met monsternameput en opzetstuk is niet vloeistofdicht, LP1</t>
  </si>
  <si>
    <t>Eurolizer 8</t>
  </si>
  <si>
    <t>nabij gebouw 750 (Complex I Chinook)</t>
  </si>
  <si>
    <t>ARCO-NG65</t>
  </si>
  <si>
    <t>ARCO-NG 65</t>
  </si>
  <si>
    <t>OA844</t>
  </si>
  <si>
    <t>nabij gebouw 800 (Complex II Cougar)</t>
  </si>
  <si>
    <t>ARCO NG80</t>
  </si>
  <si>
    <t>OA845</t>
  </si>
  <si>
    <t>OA847</t>
  </si>
  <si>
    <t>nabij gebouw 350 (Washangaar)</t>
  </si>
  <si>
    <t>storingsmelding naar RK2 in ruimte 23</t>
  </si>
  <si>
    <t>nabij gebouw 810 (Brandweerkazerne) Westgevel</t>
  </si>
  <si>
    <t>5554.321</t>
  </si>
  <si>
    <t>OA849</t>
  </si>
  <si>
    <t>nabij gebouw 820</t>
  </si>
  <si>
    <t>Geintegreerde bezinksel en olie-benzine afscheider</t>
  </si>
  <si>
    <t>Integro BA-1 0.65/3 K1.D</t>
  </si>
  <si>
    <t>Nabij spuitplaats geb. 830</t>
  </si>
  <si>
    <t>slibvanger</t>
  </si>
  <si>
    <t>SF 5,5</t>
  </si>
  <si>
    <t>OA851</t>
  </si>
  <si>
    <t>Langs noordgevel van geb. 830</t>
  </si>
  <si>
    <t>Integro BA-I 0,63/3 KL.D</t>
  </si>
  <si>
    <t>Langs de zuidgevel van 830</t>
  </si>
  <si>
    <t>Integro BA-I 0,65/3 KL. D</t>
  </si>
  <si>
    <t>Ten noordwesten van wasplaats geb.400</t>
  </si>
  <si>
    <t>olieafscheider met verticaal geintegreerde slibvangput</t>
  </si>
  <si>
    <t>Supra Ditec 20/4.0</t>
  </si>
  <si>
    <t>Morselt</t>
  </si>
  <si>
    <t>Nabij hangaar 4 / geb 025</t>
  </si>
  <si>
    <t>Coalescentie afscheider en monstername / controleput</t>
  </si>
  <si>
    <t>MEGA 10/2500 - MOcheck 160</t>
  </si>
  <si>
    <t>Oost van gebouw 878</t>
  </si>
  <si>
    <t>Oleopator-CRB NS80</t>
  </si>
  <si>
    <t>OA846</t>
  </si>
  <si>
    <t>nabij gebouw 615 (LARP)</t>
  </si>
  <si>
    <t>Gravitatieafscheider</t>
  </si>
  <si>
    <t>OLEOTOP NG 30</t>
  </si>
  <si>
    <t>OA855</t>
  </si>
  <si>
    <t>OA856</t>
  </si>
  <si>
    <t>Zuidelijk platform 342</t>
  </si>
  <si>
    <t>Calamiteitenafscheider</t>
  </si>
  <si>
    <t>OLEOPATOR-CRB NS 100</t>
  </si>
  <si>
    <t>OA857</t>
  </si>
  <si>
    <t>nabij gebouw 342C platform zuid</t>
  </si>
  <si>
    <t>OA858</t>
  </si>
  <si>
    <t>nabij gebouw 342B platform noord</t>
  </si>
  <si>
    <t>OLEOPATOR-CRB NS 65</t>
  </si>
  <si>
    <t>OA859</t>
  </si>
  <si>
    <t>OA801a</t>
  </si>
  <si>
    <t>Nabij gebouw Z1 (Bij de hoofdingang)</t>
  </si>
  <si>
    <t>verwisselbaar coalisentie filter</t>
  </si>
  <si>
    <t>NeBostar 5551.117</t>
  </si>
  <si>
    <t>Ten noordoosten van  geb 146 (POL)</t>
  </si>
  <si>
    <t>nr. 842, DWA riool LP2</t>
  </si>
  <si>
    <t>Tussen geb 11 en 121</t>
  </si>
  <si>
    <t>nr. 843, DWA riool LP1</t>
  </si>
  <si>
    <t>OA861</t>
  </si>
  <si>
    <t>Zuidoost van gebouw 703</t>
  </si>
  <si>
    <t>NeBoplus type 5540.117</t>
  </si>
  <si>
    <t>Traumahelicopter (geb. 1040)</t>
  </si>
  <si>
    <t>intergraalolieafscheider</t>
  </si>
  <si>
    <t>Oleopator 3</t>
  </si>
  <si>
    <t>Boslaadstation (ten zuidwesten van gebouw 541)</t>
  </si>
  <si>
    <t>Arco S50</t>
  </si>
  <si>
    <t>Bij Bos 1</t>
  </si>
  <si>
    <t>Olieafscheider 804</t>
  </si>
  <si>
    <t>Milieu type 3</t>
  </si>
  <si>
    <t>Bij gebouw 560/561</t>
  </si>
  <si>
    <t>Afscheider bij 561</t>
  </si>
  <si>
    <t>Ten zuidwesten van wasplaats gebouw 400</t>
  </si>
  <si>
    <t>Bij gebouw B, spuitplaats</t>
  </si>
  <si>
    <t>Oleopator NG20</t>
  </si>
  <si>
    <t>Parkeerplaats Noord</t>
  </si>
  <si>
    <t>Coalescentieafscheider Intregraal</t>
  </si>
  <si>
    <t>Parkeerplaats Zuid</t>
  </si>
  <si>
    <t>Coalescentieafscheider, gekoppeld met Slipvanger dvd code 1</t>
  </si>
  <si>
    <t>NeBostar 100</t>
  </si>
  <si>
    <t>45A03</t>
  </si>
  <si>
    <t>FORT CREVECOEUR</t>
  </si>
  <si>
    <t>OA003</t>
  </si>
  <si>
    <t>Bosopslag 13</t>
  </si>
  <si>
    <t>1621.0  compact integraal</t>
  </si>
  <si>
    <t>NW van gebouw 557</t>
  </si>
  <si>
    <t>Oleotop NS 6/1200</t>
  </si>
  <si>
    <t>grasveld tussen pontonniersweg en konningin Wilhelminaweg</t>
  </si>
  <si>
    <t>t.b.v. verhard oppervlak oefenterrien</t>
  </si>
  <si>
    <t>Eurolizer-P 3.6802.1.2</t>
  </si>
  <si>
    <t>51B14</t>
  </si>
  <si>
    <t>DEPOT BEST</t>
  </si>
  <si>
    <t>Defensie Materieel Organisatie</t>
  </si>
  <si>
    <t>DMO</t>
  </si>
  <si>
    <t>nabij geb. 22 kopsekant</t>
  </si>
  <si>
    <t>Nabij betonverharding</t>
  </si>
  <si>
    <t>Voorzien van niveaubeveiliging nabij de put</t>
  </si>
  <si>
    <t>Oleotop PLUS NS 30</t>
  </si>
  <si>
    <t>OA860</t>
  </si>
  <si>
    <t>Westelijk van gebouw 448</t>
  </si>
  <si>
    <t>Zuidoostelijk van gebouw 496</t>
  </si>
  <si>
    <t>West van Gebouw 10</t>
  </si>
  <si>
    <t>Kop baan 07 westelijke olieafscheider</t>
  </si>
  <si>
    <t>Ten noorden van gebouw 544A</t>
  </si>
  <si>
    <t>OA813</t>
  </si>
  <si>
    <t>Ten westen van gebouw WPL</t>
  </si>
  <si>
    <t>Ten westen van wasplaats bij gebouw V-O</t>
  </si>
  <si>
    <t>Tussen gebouw H301 en H304</t>
  </si>
  <si>
    <t>Ten zuiden van gebouw H300</t>
  </si>
  <si>
    <t>Ten noorden van gebouw RW11</t>
  </si>
  <si>
    <t>OA004</t>
  </si>
  <si>
    <t>Ten oosten van gebouw RW13</t>
  </si>
  <si>
    <t>OA007</t>
  </si>
  <si>
    <t>Ten zuiden van gebouw H313</t>
  </si>
  <si>
    <t>OA008</t>
  </si>
  <si>
    <t>Ten westen van gebouw H402</t>
  </si>
  <si>
    <t>Titel</t>
  </si>
  <si>
    <t>Uitvoeringsjaar</t>
  </si>
  <si>
    <t>Opdrachtnummer</t>
  </si>
  <si>
    <t>SAPnummer</t>
  </si>
  <si>
    <t>Bijlage 5: Componentenlijst</t>
  </si>
  <si>
    <t>LND sc Olie- en Vetafscheiders P3</t>
  </si>
  <si>
    <t>Component</t>
  </si>
  <si>
    <t>Deze export bevat de volgende componenten:</t>
  </si>
  <si>
    <t>Concept V0.1</t>
  </si>
  <si>
    <t>xxxxx.3</t>
  </si>
  <si>
    <t>Zuid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</si>
</sst>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quotePrefix="1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1"/>
    <xf numFmtId="0" fontId="0" fillId="0" borderId="0" xfId="0"/>
    <xf numFmtId="0" fontId="0" fillId="0" borderId="0" xfId="0" quotePrefix="1"/>
    <xf numFmtId="0" fontId="0" fillId="0" borderId="0" xfId="0" applyAlignment="1">
      <alignment horizontal="right"/>
    </xf>
    <xf numFmtId="14" fontId="0" fillId="0" borderId="0" xfId="0" applyNumberForma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C16" sqref="C16"/>
    </sheetView>
  </sheetViews>
  <sheetFormatPr defaultRowHeight="15" x14ac:dyDescent="0.25"/>
  <cols>
    <col min="1" max="1" width="26" bestFit="1" customWidth="1"/>
    <col min="2" max="2" width="23.140625" bestFit="1" customWidth="1"/>
    <col min="3" max="3" width="31.28515625" bestFit="1" customWidth="1"/>
  </cols>
  <sheetData>
    <row r="1" spans="1:4" x14ac:dyDescent="0.25">
      <c r="A1" s="3" t="s">
        <v>608</v>
      </c>
      <c r="B1" s="3"/>
      <c r="C1" s="9">
        <v>44412</v>
      </c>
      <c r="D1" s="3"/>
    </row>
    <row r="3" spans="1:4" x14ac:dyDescent="0.25">
      <c r="A3" t="s">
        <v>604</v>
      </c>
      <c r="C3" s="6" t="s">
        <v>609</v>
      </c>
    </row>
    <row r="4" spans="1:4" x14ac:dyDescent="0.25">
      <c r="A4" t="s">
        <v>605</v>
      </c>
      <c r="C4" s="6">
        <v>2022</v>
      </c>
    </row>
    <row r="5" spans="1:4" x14ac:dyDescent="0.25">
      <c r="A5" t="s">
        <v>606</v>
      </c>
      <c r="C5" s="6" t="s">
        <v>613</v>
      </c>
    </row>
    <row r="6" spans="1:4" x14ac:dyDescent="0.25">
      <c r="A6" t="s">
        <v>607</v>
      </c>
      <c r="C6" s="6"/>
    </row>
    <row r="7" spans="1:4" x14ac:dyDescent="0.25">
      <c r="A7" t="s">
        <v>12</v>
      </c>
      <c r="C7" s="6" t="s">
        <v>614</v>
      </c>
    </row>
    <row r="8" spans="1:4" x14ac:dyDescent="0.25">
      <c r="C8" s="8" t="s">
        <v>612</v>
      </c>
    </row>
    <row r="9" spans="1:4" x14ac:dyDescent="0.25">
      <c r="A9" t="s">
        <v>611</v>
      </c>
    </row>
    <row r="11" spans="1:4" x14ac:dyDescent="0.25">
      <c r="B11" s="3" t="s">
        <v>610</v>
      </c>
      <c r="C11" s="3" t="s">
        <v>13</v>
      </c>
      <c r="D11" s="3"/>
    </row>
    <row r="12" spans="1:4" x14ac:dyDescent="0.25">
      <c r="A12">
        <v>15</v>
      </c>
      <c r="B12" t="s">
        <v>23</v>
      </c>
      <c r="C12" s="5">
        <f>COUNT('15'!A:A)</f>
        <v>32</v>
      </c>
    </row>
    <row r="13" spans="1:4" x14ac:dyDescent="0.25">
      <c r="A13">
        <v>48</v>
      </c>
      <c r="B13" t="s">
        <v>158</v>
      </c>
      <c r="C13" s="5">
        <f>COUNT('48'!A:A)</f>
        <v>167</v>
      </c>
    </row>
  </sheetData>
  <hyperlinks>
    <hyperlink ref="C12" location=" '15'!A1" tooltip="Klik om naar dit tabblad te gaan" display="Vetafscheider"/>
    <hyperlink ref="C13" location=" '48'!A1" tooltip="Klik om naar dit tabblad te gaan" display="Olieafscheider in terrei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34.42578125" bestFit="1" customWidth="1"/>
    <col min="6" max="6" width="10.85546875" bestFit="1" customWidth="1"/>
    <col min="7" max="7" width="15.855468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34.285156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11.5703125" bestFit="1" customWidth="1"/>
    <col min="16" max="16" width="23.7109375" bestFit="1" customWidth="1"/>
    <col min="17" max="17" width="12.140625" bestFit="1" customWidth="1"/>
    <col min="18" max="18" width="18.85546875" bestFit="1" customWidth="1"/>
    <col min="19" max="19" width="9.5703125" style="2" bestFit="1" customWidth="1"/>
    <col min="20" max="20" width="44.42578125" bestFit="1" customWidth="1"/>
    <col min="21" max="21" width="30" bestFit="1" customWidth="1"/>
    <col min="22" max="22" width="19.5703125" bestFit="1" customWidth="1"/>
    <col min="23" max="23" width="20.42578125" bestFit="1" customWidth="1"/>
  </cols>
  <sheetData>
    <row r="1" spans="1:23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4" t="s">
        <v>18</v>
      </c>
      <c r="T1" s="3" t="s">
        <v>19</v>
      </c>
      <c r="U1" s="3" t="s">
        <v>20</v>
      </c>
      <c r="V1" s="3" t="s">
        <v>21</v>
      </c>
      <c r="W1" s="3" t="s">
        <v>22</v>
      </c>
    </row>
    <row r="2" spans="1:23" x14ac:dyDescent="0.25">
      <c r="A2">
        <v>900115417</v>
      </c>
      <c r="B2">
        <v>15</v>
      </c>
      <c r="C2" t="s">
        <v>23</v>
      </c>
      <c r="D2" s="1" t="s">
        <v>131</v>
      </c>
      <c r="E2" t="s">
        <v>132</v>
      </c>
      <c r="K2" t="s">
        <v>133</v>
      </c>
      <c r="L2" t="s">
        <v>134</v>
      </c>
      <c r="M2" t="s">
        <v>28</v>
      </c>
      <c r="N2">
        <v>1</v>
      </c>
      <c r="P2" s="1" t="s">
        <v>30</v>
      </c>
      <c r="Q2" s="1" t="s">
        <v>48</v>
      </c>
      <c r="R2" s="1" t="s">
        <v>135</v>
      </c>
      <c r="S2" s="2">
        <v>4</v>
      </c>
      <c r="T2" s="1" t="s">
        <v>136</v>
      </c>
      <c r="V2" s="1" t="s">
        <v>34</v>
      </c>
      <c r="W2" s="6"/>
    </row>
    <row r="3" spans="1:23" x14ac:dyDescent="0.25">
      <c r="A3">
        <v>900115418</v>
      </c>
      <c r="B3">
        <v>15</v>
      </c>
      <c r="C3" t="s">
        <v>23</v>
      </c>
      <c r="D3" s="1" t="s">
        <v>131</v>
      </c>
      <c r="E3" t="s">
        <v>132</v>
      </c>
      <c r="K3" t="s">
        <v>133</v>
      </c>
      <c r="L3" t="s">
        <v>134</v>
      </c>
      <c r="M3" t="s">
        <v>28</v>
      </c>
      <c r="N3">
        <v>1</v>
      </c>
      <c r="P3" s="1" t="s">
        <v>30</v>
      </c>
      <c r="Q3" s="1" t="s">
        <v>58</v>
      </c>
      <c r="R3" s="1" t="s">
        <v>135</v>
      </c>
      <c r="S3" s="2">
        <v>2</v>
      </c>
      <c r="T3" s="1" t="s">
        <v>137</v>
      </c>
      <c r="V3" s="1" t="s">
        <v>34</v>
      </c>
      <c r="W3" s="6"/>
    </row>
    <row r="4" spans="1:23" x14ac:dyDescent="0.25">
      <c r="A4">
        <v>900115420</v>
      </c>
      <c r="B4">
        <v>15</v>
      </c>
      <c r="C4" t="s">
        <v>23</v>
      </c>
      <c r="D4" s="1" t="s">
        <v>138</v>
      </c>
      <c r="E4" t="s">
        <v>139</v>
      </c>
      <c r="K4" t="s">
        <v>133</v>
      </c>
      <c r="L4" t="s">
        <v>134</v>
      </c>
      <c r="M4" t="s">
        <v>28</v>
      </c>
      <c r="N4">
        <v>1</v>
      </c>
      <c r="P4" s="1" t="s">
        <v>30</v>
      </c>
      <c r="Q4" s="1" t="s">
        <v>140</v>
      </c>
      <c r="R4" s="1" t="s">
        <v>135</v>
      </c>
      <c r="S4" s="2">
        <v>4</v>
      </c>
      <c r="T4" s="1" t="s">
        <v>141</v>
      </c>
      <c r="V4" s="1" t="s">
        <v>34</v>
      </c>
      <c r="W4" s="6"/>
    </row>
    <row r="5" spans="1:23" x14ac:dyDescent="0.25">
      <c r="A5">
        <v>900138227</v>
      </c>
      <c r="B5">
        <v>15</v>
      </c>
      <c r="C5" t="s">
        <v>23</v>
      </c>
      <c r="D5" s="1" t="s">
        <v>131</v>
      </c>
      <c r="E5" t="s">
        <v>132</v>
      </c>
      <c r="K5" t="s">
        <v>133</v>
      </c>
      <c r="L5" t="s">
        <v>134</v>
      </c>
      <c r="M5" t="s">
        <v>28</v>
      </c>
      <c r="N5">
        <v>1</v>
      </c>
      <c r="O5">
        <v>2020</v>
      </c>
      <c r="P5" s="1" t="s">
        <v>30</v>
      </c>
      <c r="Q5" s="1" t="s">
        <v>93</v>
      </c>
      <c r="R5" s="1" t="s">
        <v>32</v>
      </c>
      <c r="S5" s="2">
        <v>1.4</v>
      </c>
      <c r="T5" s="1" t="s">
        <v>149</v>
      </c>
      <c r="V5" s="1" t="s">
        <v>34</v>
      </c>
      <c r="W5" s="7" t="s">
        <v>150</v>
      </c>
    </row>
    <row r="6" spans="1:23" x14ac:dyDescent="0.25">
      <c r="A6">
        <v>900033649</v>
      </c>
      <c r="B6">
        <v>15</v>
      </c>
      <c r="C6" t="s">
        <v>23</v>
      </c>
      <c r="D6" s="1" t="s">
        <v>24</v>
      </c>
      <c r="E6" t="s">
        <v>25</v>
      </c>
      <c r="K6" t="s">
        <v>26</v>
      </c>
      <c r="L6" t="s">
        <v>27</v>
      </c>
      <c r="M6" t="s">
        <v>28</v>
      </c>
      <c r="N6">
        <v>1</v>
      </c>
      <c r="P6" s="1" t="s">
        <v>30</v>
      </c>
      <c r="Q6" s="1" t="s">
        <v>31</v>
      </c>
      <c r="R6" s="1" t="s">
        <v>32</v>
      </c>
      <c r="T6" s="1" t="s">
        <v>33</v>
      </c>
      <c r="U6" s="6"/>
      <c r="V6" s="1" t="s">
        <v>34</v>
      </c>
      <c r="W6" s="1" t="s">
        <v>35</v>
      </c>
    </row>
    <row r="7" spans="1:23" x14ac:dyDescent="0.25">
      <c r="A7">
        <v>900033651</v>
      </c>
      <c r="B7">
        <v>15</v>
      </c>
      <c r="C7" t="s">
        <v>23</v>
      </c>
      <c r="D7" s="1" t="s">
        <v>36</v>
      </c>
      <c r="E7" t="s">
        <v>37</v>
      </c>
      <c r="K7" t="s">
        <v>26</v>
      </c>
      <c r="L7" t="s">
        <v>27</v>
      </c>
      <c r="M7" t="s">
        <v>28</v>
      </c>
      <c r="N7">
        <v>1</v>
      </c>
      <c r="P7" s="1" t="s">
        <v>30</v>
      </c>
      <c r="Q7" s="1" t="s">
        <v>38</v>
      </c>
      <c r="R7" s="1" t="s">
        <v>39</v>
      </c>
      <c r="T7" s="1" t="s">
        <v>40</v>
      </c>
      <c r="V7" s="1" t="s">
        <v>34</v>
      </c>
      <c r="W7" s="1" t="s">
        <v>41</v>
      </c>
    </row>
    <row r="8" spans="1:23" x14ac:dyDescent="0.25">
      <c r="A8">
        <v>900033655</v>
      </c>
      <c r="B8">
        <v>15</v>
      </c>
      <c r="C8" t="s">
        <v>23</v>
      </c>
      <c r="D8" s="1" t="s">
        <v>42</v>
      </c>
      <c r="E8" t="s">
        <v>43</v>
      </c>
      <c r="K8" t="s">
        <v>26</v>
      </c>
      <c r="L8" t="s">
        <v>27</v>
      </c>
      <c r="M8" t="s">
        <v>28</v>
      </c>
      <c r="N8">
        <v>1</v>
      </c>
      <c r="O8">
        <v>2000</v>
      </c>
      <c r="P8" s="1" t="s">
        <v>30</v>
      </c>
      <c r="Q8" s="1" t="s">
        <v>38</v>
      </c>
      <c r="R8" s="1" t="s">
        <v>32</v>
      </c>
      <c r="T8" s="1" t="s">
        <v>44</v>
      </c>
      <c r="V8" s="1" t="s">
        <v>34</v>
      </c>
      <c r="W8" s="1" t="s">
        <v>45</v>
      </c>
    </row>
    <row r="9" spans="1:23" x14ac:dyDescent="0.25">
      <c r="A9">
        <v>900033659</v>
      </c>
      <c r="B9">
        <v>15</v>
      </c>
      <c r="C9" t="s">
        <v>23</v>
      </c>
      <c r="D9" s="1" t="s">
        <v>46</v>
      </c>
      <c r="E9" t="s">
        <v>47</v>
      </c>
      <c r="K9" t="s">
        <v>26</v>
      </c>
      <c r="L9" t="s">
        <v>27</v>
      </c>
      <c r="M9" t="s">
        <v>28</v>
      </c>
      <c r="N9">
        <v>1</v>
      </c>
      <c r="P9" s="1" t="s">
        <v>30</v>
      </c>
      <c r="Q9" s="1" t="s">
        <v>48</v>
      </c>
      <c r="R9" s="1" t="s">
        <v>49</v>
      </c>
      <c r="T9" s="1" t="s">
        <v>50</v>
      </c>
      <c r="V9" s="1" t="s">
        <v>34</v>
      </c>
      <c r="W9" s="6"/>
    </row>
    <row r="10" spans="1:23" x14ac:dyDescent="0.25">
      <c r="A10">
        <v>900033660</v>
      </c>
      <c r="B10">
        <v>15</v>
      </c>
      <c r="C10" t="s">
        <v>23</v>
      </c>
      <c r="D10" s="1" t="s">
        <v>46</v>
      </c>
      <c r="E10" t="s">
        <v>47</v>
      </c>
      <c r="K10" t="s">
        <v>26</v>
      </c>
      <c r="L10" t="s">
        <v>27</v>
      </c>
      <c r="M10" t="s">
        <v>28</v>
      </c>
      <c r="N10">
        <v>1</v>
      </c>
      <c r="O10">
        <v>2007</v>
      </c>
      <c r="P10" s="1" t="s">
        <v>30</v>
      </c>
      <c r="Q10" s="1" t="s">
        <v>38</v>
      </c>
      <c r="R10" s="1" t="s">
        <v>51</v>
      </c>
      <c r="T10" s="1" t="s">
        <v>52</v>
      </c>
      <c r="U10" s="7" t="s">
        <v>53</v>
      </c>
      <c r="V10" s="1" t="s">
        <v>34</v>
      </c>
      <c r="W10" s="7" t="s">
        <v>54</v>
      </c>
    </row>
    <row r="11" spans="1:23" x14ac:dyDescent="0.25">
      <c r="A11">
        <v>900033661</v>
      </c>
      <c r="B11">
        <v>15</v>
      </c>
      <c r="C11" t="s">
        <v>23</v>
      </c>
      <c r="D11" s="1" t="s">
        <v>46</v>
      </c>
      <c r="E11" t="s">
        <v>47</v>
      </c>
      <c r="K11" t="s">
        <v>26</v>
      </c>
      <c r="L11" t="s">
        <v>27</v>
      </c>
      <c r="M11" t="s">
        <v>28</v>
      </c>
      <c r="N11">
        <v>1</v>
      </c>
      <c r="O11">
        <v>2006</v>
      </c>
      <c r="P11" s="1" t="s">
        <v>30</v>
      </c>
      <c r="Q11" s="1" t="s">
        <v>55</v>
      </c>
      <c r="R11" s="7" t="s">
        <v>32</v>
      </c>
      <c r="T11" s="1" t="s">
        <v>56</v>
      </c>
      <c r="U11" s="6"/>
      <c r="V11" s="1" t="s">
        <v>34</v>
      </c>
      <c r="W11" s="7" t="s">
        <v>57</v>
      </c>
    </row>
    <row r="12" spans="1:23" x14ac:dyDescent="0.25">
      <c r="A12">
        <v>900033662</v>
      </c>
      <c r="B12">
        <v>15</v>
      </c>
      <c r="C12" t="s">
        <v>23</v>
      </c>
      <c r="D12" s="1" t="s">
        <v>46</v>
      </c>
      <c r="E12" t="s">
        <v>47</v>
      </c>
      <c r="K12" t="s">
        <v>26</v>
      </c>
      <c r="L12" t="s">
        <v>27</v>
      </c>
      <c r="M12" t="s">
        <v>28</v>
      </c>
      <c r="N12">
        <v>1</v>
      </c>
      <c r="O12">
        <v>2001</v>
      </c>
      <c r="P12" s="1" t="s">
        <v>30</v>
      </c>
      <c r="Q12" s="1" t="s">
        <v>58</v>
      </c>
      <c r="R12" s="7" t="s">
        <v>59</v>
      </c>
      <c r="T12" s="1" t="s">
        <v>60</v>
      </c>
      <c r="V12" s="1" t="s">
        <v>34</v>
      </c>
      <c r="W12" s="7" t="s">
        <v>61</v>
      </c>
    </row>
    <row r="13" spans="1:23" x14ac:dyDescent="0.25">
      <c r="A13">
        <v>900033695</v>
      </c>
      <c r="B13">
        <v>15</v>
      </c>
      <c r="C13" t="s">
        <v>23</v>
      </c>
      <c r="D13" s="1" t="s">
        <v>106</v>
      </c>
      <c r="E13" t="s">
        <v>107</v>
      </c>
      <c r="K13" t="s">
        <v>26</v>
      </c>
      <c r="L13" t="s">
        <v>27</v>
      </c>
      <c r="M13" t="s">
        <v>28</v>
      </c>
      <c r="N13">
        <v>1</v>
      </c>
      <c r="P13" s="1" t="s">
        <v>30</v>
      </c>
      <c r="Q13" s="1" t="s">
        <v>38</v>
      </c>
      <c r="R13" s="6"/>
      <c r="T13" s="1" t="s">
        <v>108</v>
      </c>
      <c r="U13" s="6"/>
      <c r="V13" s="1" t="s">
        <v>34</v>
      </c>
      <c r="W13" s="6"/>
    </row>
    <row r="14" spans="1:23" x14ac:dyDescent="0.25">
      <c r="A14">
        <v>900033696</v>
      </c>
      <c r="B14">
        <v>15</v>
      </c>
      <c r="C14" t="s">
        <v>23</v>
      </c>
      <c r="D14" s="1" t="s">
        <v>106</v>
      </c>
      <c r="E14" t="s">
        <v>107</v>
      </c>
      <c r="K14" t="s">
        <v>26</v>
      </c>
      <c r="L14" t="s">
        <v>27</v>
      </c>
      <c r="M14" t="s">
        <v>28</v>
      </c>
      <c r="N14">
        <v>1</v>
      </c>
      <c r="P14" s="1" t="s">
        <v>30</v>
      </c>
      <c r="Q14" s="1" t="s">
        <v>58</v>
      </c>
      <c r="R14" s="6"/>
      <c r="T14" s="1" t="s">
        <v>109</v>
      </c>
      <c r="U14" s="6"/>
      <c r="V14" s="1" t="s">
        <v>34</v>
      </c>
      <c r="W14" s="6"/>
    </row>
    <row r="15" spans="1:23" x14ac:dyDescent="0.25">
      <c r="A15">
        <v>900033700</v>
      </c>
      <c r="B15">
        <v>15</v>
      </c>
      <c r="C15" t="s">
        <v>23</v>
      </c>
      <c r="D15" s="1" t="s">
        <v>117</v>
      </c>
      <c r="E15" t="s">
        <v>118</v>
      </c>
      <c r="K15" t="s">
        <v>26</v>
      </c>
      <c r="L15" t="s">
        <v>27</v>
      </c>
      <c r="M15" t="s">
        <v>28</v>
      </c>
      <c r="N15">
        <v>1</v>
      </c>
      <c r="O15">
        <v>1990</v>
      </c>
      <c r="P15" s="1" t="s">
        <v>30</v>
      </c>
      <c r="Q15" s="1" t="s">
        <v>58</v>
      </c>
      <c r="R15" s="1" t="s">
        <v>32</v>
      </c>
      <c r="S15" s="2">
        <v>3.5</v>
      </c>
      <c r="T15" s="1" t="s">
        <v>119</v>
      </c>
      <c r="U15" s="7" t="s">
        <v>113</v>
      </c>
      <c r="V15" s="1" t="s">
        <v>34</v>
      </c>
      <c r="W15" s="1" t="s">
        <v>120</v>
      </c>
    </row>
    <row r="16" spans="1:23" x14ac:dyDescent="0.25">
      <c r="A16">
        <v>900122210</v>
      </c>
      <c r="B16">
        <v>15</v>
      </c>
      <c r="C16" t="s">
        <v>23</v>
      </c>
      <c r="D16" s="1" t="s">
        <v>46</v>
      </c>
      <c r="E16" t="s">
        <v>47</v>
      </c>
      <c r="K16" t="s">
        <v>26</v>
      </c>
      <c r="L16" t="s">
        <v>27</v>
      </c>
      <c r="M16" t="s">
        <v>28</v>
      </c>
      <c r="N16">
        <v>1</v>
      </c>
      <c r="P16" s="1" t="s">
        <v>30</v>
      </c>
      <c r="Q16" s="1" t="s">
        <v>146</v>
      </c>
      <c r="R16" s="6"/>
      <c r="S16" s="2">
        <v>2.4</v>
      </c>
      <c r="T16" s="1" t="s">
        <v>148</v>
      </c>
      <c r="V16" s="1" t="s">
        <v>34</v>
      </c>
      <c r="W16" s="6"/>
    </row>
    <row r="17" spans="1:23" x14ac:dyDescent="0.25">
      <c r="A17">
        <v>900033676</v>
      </c>
      <c r="B17">
        <v>15</v>
      </c>
      <c r="C17" t="s">
        <v>23</v>
      </c>
      <c r="D17" s="1" t="s">
        <v>68</v>
      </c>
      <c r="E17" t="s">
        <v>69</v>
      </c>
      <c r="K17" t="s">
        <v>70</v>
      </c>
      <c r="L17" t="s">
        <v>71</v>
      </c>
      <c r="M17" t="s">
        <v>28</v>
      </c>
      <c r="N17">
        <v>1</v>
      </c>
      <c r="O17">
        <v>2000</v>
      </c>
      <c r="P17" s="1" t="s">
        <v>30</v>
      </c>
      <c r="Q17" s="1" t="s">
        <v>38</v>
      </c>
      <c r="R17" s="1" t="s">
        <v>72</v>
      </c>
      <c r="S17" s="2">
        <v>2.5</v>
      </c>
      <c r="T17" s="1" t="s">
        <v>73</v>
      </c>
      <c r="U17" s="6"/>
      <c r="V17" s="1" t="s">
        <v>34</v>
      </c>
      <c r="W17" s="6"/>
    </row>
    <row r="18" spans="1:23" x14ac:dyDescent="0.25">
      <c r="A18">
        <v>900033683</v>
      </c>
      <c r="B18">
        <v>15</v>
      </c>
      <c r="C18" t="s">
        <v>23</v>
      </c>
      <c r="D18" s="1" t="s">
        <v>80</v>
      </c>
      <c r="E18" t="s">
        <v>81</v>
      </c>
      <c r="K18" t="s">
        <v>70</v>
      </c>
      <c r="L18" t="s">
        <v>71</v>
      </c>
      <c r="M18" t="s">
        <v>28</v>
      </c>
      <c r="N18">
        <v>1</v>
      </c>
      <c r="O18">
        <v>1997</v>
      </c>
      <c r="P18" s="1" t="s">
        <v>30</v>
      </c>
      <c r="Q18" s="1" t="s">
        <v>82</v>
      </c>
      <c r="R18" s="6"/>
      <c r="T18" s="1" t="s">
        <v>83</v>
      </c>
      <c r="U18" s="6"/>
      <c r="V18" s="1" t="s">
        <v>34</v>
      </c>
      <c r="W18" s="6"/>
    </row>
    <row r="19" spans="1:23" x14ac:dyDescent="0.25">
      <c r="A19">
        <v>900033686</v>
      </c>
      <c r="B19">
        <v>15</v>
      </c>
      <c r="C19" t="s">
        <v>23</v>
      </c>
      <c r="D19" s="1" t="s">
        <v>84</v>
      </c>
      <c r="E19" t="s">
        <v>85</v>
      </c>
      <c r="K19" t="s">
        <v>70</v>
      </c>
      <c r="L19" t="s">
        <v>71</v>
      </c>
      <c r="M19" t="s">
        <v>28</v>
      </c>
      <c r="N19">
        <v>1</v>
      </c>
      <c r="O19">
        <v>1999</v>
      </c>
      <c r="P19" s="1" t="s">
        <v>30</v>
      </c>
      <c r="Q19" s="1" t="s">
        <v>58</v>
      </c>
      <c r="R19" s="7" t="s">
        <v>86</v>
      </c>
      <c r="S19" s="2">
        <v>3.75</v>
      </c>
      <c r="T19" s="1" t="s">
        <v>87</v>
      </c>
      <c r="U19" s="7" t="s">
        <v>88</v>
      </c>
      <c r="V19" s="1" t="s">
        <v>34</v>
      </c>
      <c r="W19" s="7" t="s">
        <v>89</v>
      </c>
    </row>
    <row r="20" spans="1:23" x14ac:dyDescent="0.25">
      <c r="A20">
        <v>900033687</v>
      </c>
      <c r="B20">
        <v>15</v>
      </c>
      <c r="C20" t="s">
        <v>23</v>
      </c>
      <c r="D20" s="1" t="s">
        <v>84</v>
      </c>
      <c r="E20" t="s">
        <v>85</v>
      </c>
      <c r="K20" t="s">
        <v>70</v>
      </c>
      <c r="L20" t="s">
        <v>71</v>
      </c>
      <c r="M20" t="s">
        <v>28</v>
      </c>
      <c r="N20">
        <v>1</v>
      </c>
      <c r="O20">
        <v>1999</v>
      </c>
      <c r="P20" s="1" t="s">
        <v>30</v>
      </c>
      <c r="Q20" s="1" t="s">
        <v>55</v>
      </c>
      <c r="R20" s="7" t="s">
        <v>86</v>
      </c>
      <c r="S20" s="2">
        <v>0.59</v>
      </c>
      <c r="T20" s="1" t="s">
        <v>90</v>
      </c>
      <c r="U20" s="7" t="s">
        <v>88</v>
      </c>
      <c r="V20" s="1" t="s">
        <v>34</v>
      </c>
      <c r="W20" s="7" t="s">
        <v>89</v>
      </c>
    </row>
    <row r="21" spans="1:23" x14ac:dyDescent="0.25">
      <c r="A21">
        <v>900033688</v>
      </c>
      <c r="B21">
        <v>15</v>
      </c>
      <c r="C21" t="s">
        <v>23</v>
      </c>
      <c r="D21" s="1" t="s">
        <v>84</v>
      </c>
      <c r="E21" t="s">
        <v>85</v>
      </c>
      <c r="K21" t="s">
        <v>70</v>
      </c>
      <c r="L21" t="s">
        <v>71</v>
      </c>
      <c r="M21" t="s">
        <v>28</v>
      </c>
      <c r="N21">
        <v>1</v>
      </c>
      <c r="O21">
        <v>1998</v>
      </c>
      <c r="P21" s="1" t="s">
        <v>30</v>
      </c>
      <c r="Q21" s="1" t="s">
        <v>48</v>
      </c>
      <c r="R21" s="1" t="s">
        <v>86</v>
      </c>
      <c r="S21" s="2">
        <v>0.87</v>
      </c>
      <c r="T21" s="1" t="s">
        <v>91</v>
      </c>
      <c r="U21" s="6"/>
      <c r="V21" s="1" t="s">
        <v>34</v>
      </c>
      <c r="W21" s="1" t="s">
        <v>92</v>
      </c>
    </row>
    <row r="22" spans="1:23" x14ac:dyDescent="0.25">
      <c r="A22">
        <v>900033689</v>
      </c>
      <c r="B22">
        <v>15</v>
      </c>
      <c r="C22" t="s">
        <v>23</v>
      </c>
      <c r="D22" s="1" t="s">
        <v>84</v>
      </c>
      <c r="E22" t="s">
        <v>85</v>
      </c>
      <c r="K22" t="s">
        <v>70</v>
      </c>
      <c r="L22" t="s">
        <v>71</v>
      </c>
      <c r="M22" t="s">
        <v>28</v>
      </c>
      <c r="N22">
        <v>1</v>
      </c>
      <c r="O22">
        <v>1998</v>
      </c>
      <c r="P22" s="1" t="s">
        <v>30</v>
      </c>
      <c r="Q22" s="1" t="s">
        <v>93</v>
      </c>
      <c r="R22" s="1" t="s">
        <v>86</v>
      </c>
      <c r="S22" s="2">
        <v>0.87</v>
      </c>
      <c r="T22" s="1" t="s">
        <v>94</v>
      </c>
      <c r="U22" s="6"/>
      <c r="V22" s="1" t="s">
        <v>34</v>
      </c>
      <c r="W22" s="1" t="s">
        <v>92</v>
      </c>
    </row>
    <row r="23" spans="1:23" x14ac:dyDescent="0.25">
      <c r="A23">
        <v>900033691</v>
      </c>
      <c r="B23">
        <v>15</v>
      </c>
      <c r="C23" t="s">
        <v>23</v>
      </c>
      <c r="D23" s="1" t="s">
        <v>95</v>
      </c>
      <c r="E23" t="s">
        <v>96</v>
      </c>
      <c r="K23" t="s">
        <v>70</v>
      </c>
      <c r="L23" t="s">
        <v>71</v>
      </c>
      <c r="M23" t="s">
        <v>28</v>
      </c>
      <c r="N23">
        <v>1</v>
      </c>
      <c r="O23">
        <v>1993</v>
      </c>
      <c r="P23" s="1" t="s">
        <v>30</v>
      </c>
      <c r="Q23" s="1" t="s">
        <v>97</v>
      </c>
      <c r="R23" s="1" t="s">
        <v>98</v>
      </c>
      <c r="S23" s="2">
        <v>12.5</v>
      </c>
      <c r="T23" s="1" t="s">
        <v>99</v>
      </c>
      <c r="U23" s="1" t="s">
        <v>100</v>
      </c>
      <c r="V23" s="1" t="s">
        <v>34</v>
      </c>
      <c r="W23" s="1" t="s">
        <v>101</v>
      </c>
    </row>
    <row r="24" spans="1:23" x14ac:dyDescent="0.25">
      <c r="A24">
        <v>900033694</v>
      </c>
      <c r="B24">
        <v>15</v>
      </c>
      <c r="C24" t="s">
        <v>23</v>
      </c>
      <c r="D24" s="1" t="s">
        <v>95</v>
      </c>
      <c r="E24" t="s">
        <v>96</v>
      </c>
      <c r="K24" t="s">
        <v>70</v>
      </c>
      <c r="L24" t="s">
        <v>71</v>
      </c>
      <c r="M24" t="s">
        <v>28</v>
      </c>
      <c r="N24">
        <v>1</v>
      </c>
      <c r="P24" s="1" t="s">
        <v>30</v>
      </c>
      <c r="Q24" s="1" t="s">
        <v>102</v>
      </c>
      <c r="R24" s="1" t="s">
        <v>32</v>
      </c>
      <c r="S24" s="2">
        <v>1.1000000000000001</v>
      </c>
      <c r="T24" s="1" t="s">
        <v>103</v>
      </c>
      <c r="U24" s="1" t="s">
        <v>104</v>
      </c>
      <c r="V24" s="1" t="s">
        <v>34</v>
      </c>
      <c r="W24" s="1" t="s">
        <v>105</v>
      </c>
    </row>
    <row r="25" spans="1:23" x14ac:dyDescent="0.25">
      <c r="A25">
        <v>900033698</v>
      </c>
      <c r="B25">
        <v>15</v>
      </c>
      <c r="C25" t="s">
        <v>23</v>
      </c>
      <c r="D25" s="1" t="s">
        <v>110</v>
      </c>
      <c r="E25" t="s">
        <v>111</v>
      </c>
      <c r="K25" t="s">
        <v>70</v>
      </c>
      <c r="L25" t="s">
        <v>71</v>
      </c>
      <c r="M25" t="s">
        <v>28</v>
      </c>
      <c r="N25">
        <v>1</v>
      </c>
      <c r="O25">
        <v>1990</v>
      </c>
      <c r="P25" s="1" t="s">
        <v>30</v>
      </c>
      <c r="Q25" s="1" t="s">
        <v>38</v>
      </c>
      <c r="R25" s="1" t="s">
        <v>32</v>
      </c>
      <c r="S25" s="2">
        <v>6</v>
      </c>
      <c r="T25" s="1" t="s">
        <v>112</v>
      </c>
      <c r="U25" s="1" t="s">
        <v>113</v>
      </c>
      <c r="V25" s="1" t="s">
        <v>34</v>
      </c>
      <c r="W25" s="1" t="s">
        <v>114</v>
      </c>
    </row>
    <row r="26" spans="1:23" x14ac:dyDescent="0.25">
      <c r="A26">
        <v>900033699</v>
      </c>
      <c r="B26">
        <v>15</v>
      </c>
      <c r="C26" t="s">
        <v>23</v>
      </c>
      <c r="D26" s="1" t="s">
        <v>110</v>
      </c>
      <c r="E26" t="s">
        <v>111</v>
      </c>
      <c r="K26" t="s">
        <v>70</v>
      </c>
      <c r="L26" t="s">
        <v>71</v>
      </c>
      <c r="M26" t="s">
        <v>28</v>
      </c>
      <c r="N26">
        <v>1</v>
      </c>
      <c r="P26" s="1" t="s">
        <v>30</v>
      </c>
      <c r="Q26" s="1" t="s">
        <v>58</v>
      </c>
      <c r="R26" s="1" t="s">
        <v>32</v>
      </c>
      <c r="S26" s="2">
        <v>2.5</v>
      </c>
      <c r="T26" s="1" t="s">
        <v>115</v>
      </c>
      <c r="U26" s="7" t="s">
        <v>113</v>
      </c>
      <c r="V26" s="1" t="s">
        <v>34</v>
      </c>
      <c r="W26" s="7" t="s">
        <v>116</v>
      </c>
    </row>
    <row r="27" spans="1:23" x14ac:dyDescent="0.25">
      <c r="A27">
        <v>900071173</v>
      </c>
      <c r="B27">
        <v>15</v>
      </c>
      <c r="C27" t="s">
        <v>23</v>
      </c>
      <c r="D27" s="1" t="s">
        <v>95</v>
      </c>
      <c r="E27" t="s">
        <v>96</v>
      </c>
      <c r="K27" t="s">
        <v>70</v>
      </c>
      <c r="L27" t="s">
        <v>71</v>
      </c>
      <c r="M27" t="s">
        <v>28</v>
      </c>
      <c r="N27">
        <v>1</v>
      </c>
      <c r="P27" s="1" t="s">
        <v>30</v>
      </c>
      <c r="Q27" s="1" t="s">
        <v>121</v>
      </c>
      <c r="R27" s="1" t="s">
        <v>98</v>
      </c>
      <c r="S27" s="2">
        <v>12.5</v>
      </c>
      <c r="T27" s="1" t="s">
        <v>122</v>
      </c>
      <c r="U27" s="7" t="s">
        <v>123</v>
      </c>
      <c r="V27" s="1" t="s">
        <v>34</v>
      </c>
      <c r="W27" s="7" t="s">
        <v>124</v>
      </c>
    </row>
    <row r="28" spans="1:23" x14ac:dyDescent="0.25">
      <c r="A28">
        <v>900033682</v>
      </c>
      <c r="B28">
        <v>15</v>
      </c>
      <c r="C28" t="s">
        <v>23</v>
      </c>
      <c r="D28" s="1" t="s">
        <v>74</v>
      </c>
      <c r="E28" t="s">
        <v>75</v>
      </c>
      <c r="K28" t="s">
        <v>76</v>
      </c>
      <c r="L28" t="s">
        <v>77</v>
      </c>
      <c r="M28" t="s">
        <v>28</v>
      </c>
      <c r="N28">
        <v>1</v>
      </c>
      <c r="O28">
        <v>2003</v>
      </c>
      <c r="P28" s="1" t="s">
        <v>30</v>
      </c>
      <c r="Q28" s="1" t="s">
        <v>38</v>
      </c>
      <c r="R28" s="6"/>
      <c r="T28" s="1" t="s">
        <v>78</v>
      </c>
      <c r="U28" s="7" t="s">
        <v>79</v>
      </c>
      <c r="V28" s="1" t="s">
        <v>34</v>
      </c>
    </row>
    <row r="29" spans="1:23" x14ac:dyDescent="0.25">
      <c r="A29">
        <v>900120517</v>
      </c>
      <c r="B29">
        <v>15</v>
      </c>
      <c r="C29" t="s">
        <v>23</v>
      </c>
      <c r="D29" s="1" t="s">
        <v>142</v>
      </c>
      <c r="E29" t="s">
        <v>143</v>
      </c>
      <c r="K29" t="s">
        <v>76</v>
      </c>
      <c r="L29" t="s">
        <v>77</v>
      </c>
      <c r="M29" t="s">
        <v>28</v>
      </c>
      <c r="N29">
        <v>1</v>
      </c>
      <c r="P29" s="1" t="s">
        <v>30</v>
      </c>
      <c r="Q29" s="1" t="s">
        <v>38</v>
      </c>
      <c r="T29" s="1" t="s">
        <v>144</v>
      </c>
      <c r="V29" s="1" t="s">
        <v>34</v>
      </c>
    </row>
    <row r="30" spans="1:23" x14ac:dyDescent="0.25">
      <c r="A30">
        <v>900120518</v>
      </c>
      <c r="B30">
        <v>15</v>
      </c>
      <c r="C30" t="s">
        <v>23</v>
      </c>
      <c r="D30" s="1" t="s">
        <v>142</v>
      </c>
      <c r="E30" t="s">
        <v>143</v>
      </c>
      <c r="K30" t="s">
        <v>76</v>
      </c>
      <c r="L30" t="s">
        <v>77</v>
      </c>
      <c r="M30" t="s">
        <v>28</v>
      </c>
      <c r="N30">
        <v>1</v>
      </c>
      <c r="P30" s="1" t="s">
        <v>30</v>
      </c>
      <c r="Q30" s="1" t="s">
        <v>58</v>
      </c>
      <c r="T30" s="1" t="s">
        <v>145</v>
      </c>
      <c r="V30" s="1" t="s">
        <v>34</v>
      </c>
    </row>
    <row r="31" spans="1:23" x14ac:dyDescent="0.25">
      <c r="A31">
        <v>900120519</v>
      </c>
      <c r="B31">
        <v>15</v>
      </c>
      <c r="C31" t="s">
        <v>23</v>
      </c>
      <c r="D31" s="1" t="s">
        <v>142</v>
      </c>
      <c r="E31" t="s">
        <v>143</v>
      </c>
      <c r="K31" t="s">
        <v>76</v>
      </c>
      <c r="L31" t="s">
        <v>77</v>
      </c>
      <c r="M31" t="s">
        <v>28</v>
      </c>
      <c r="N31">
        <v>1</v>
      </c>
      <c r="P31" s="1" t="s">
        <v>30</v>
      </c>
      <c r="Q31" s="1" t="s">
        <v>146</v>
      </c>
      <c r="T31" s="1" t="s">
        <v>147</v>
      </c>
      <c r="V31" s="1" t="s">
        <v>34</v>
      </c>
    </row>
    <row r="32" spans="1:23" x14ac:dyDescent="0.25">
      <c r="A32">
        <v>900033663</v>
      </c>
      <c r="B32">
        <v>15</v>
      </c>
      <c r="C32" t="s">
        <v>23</v>
      </c>
      <c r="D32" s="1" t="s">
        <v>62</v>
      </c>
      <c r="E32" t="s">
        <v>63</v>
      </c>
      <c r="K32" t="s">
        <v>64</v>
      </c>
      <c r="L32" t="s">
        <v>65</v>
      </c>
      <c r="M32" t="s">
        <v>28</v>
      </c>
      <c r="N32">
        <v>1</v>
      </c>
      <c r="P32" s="1" t="s">
        <v>30</v>
      </c>
      <c r="Q32" s="1" t="s">
        <v>31</v>
      </c>
      <c r="R32" s="7" t="s">
        <v>32</v>
      </c>
      <c r="T32" s="1" t="s">
        <v>66</v>
      </c>
      <c r="V32" s="1" t="s">
        <v>34</v>
      </c>
      <c r="W32" s="7" t="s">
        <v>67</v>
      </c>
    </row>
    <row r="33" spans="1:23" x14ac:dyDescent="0.25">
      <c r="A33">
        <v>900096828</v>
      </c>
      <c r="B33">
        <v>15</v>
      </c>
      <c r="C33" t="s">
        <v>23</v>
      </c>
      <c r="D33" s="1" t="s">
        <v>125</v>
      </c>
      <c r="E33" t="s">
        <v>126</v>
      </c>
      <c r="K33" t="s">
        <v>64</v>
      </c>
      <c r="L33" t="s">
        <v>65</v>
      </c>
      <c r="M33" t="s">
        <v>28</v>
      </c>
      <c r="N33">
        <v>1</v>
      </c>
      <c r="O33">
        <v>1989</v>
      </c>
      <c r="P33" s="1" t="s">
        <v>30</v>
      </c>
      <c r="Q33" s="1" t="s">
        <v>29</v>
      </c>
      <c r="R33" s="1" t="s">
        <v>127</v>
      </c>
      <c r="T33" s="1" t="s">
        <v>128</v>
      </c>
      <c r="U33" s="7" t="s">
        <v>129</v>
      </c>
      <c r="V33" s="1" t="s">
        <v>34</v>
      </c>
      <c r="W33" s="1" t="s">
        <v>130</v>
      </c>
    </row>
  </sheetData>
  <autoFilter ref="A1:W1">
    <sortState ref="A2:W33">
      <sortCondition ref="K1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8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3.140625" bestFit="1" customWidth="1"/>
    <col min="5" max="5" width="34.28515625" bestFit="1" customWidth="1"/>
    <col min="6" max="6" width="10.85546875" bestFit="1" customWidth="1"/>
    <col min="7" max="7" width="15.855468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34.285156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11.5703125" bestFit="1" customWidth="1"/>
    <col min="16" max="16" width="23.7109375" bestFit="1" customWidth="1"/>
    <col min="17" max="17" width="12.140625" style="2" bestFit="1" customWidth="1"/>
    <col min="18" max="18" width="17.85546875" bestFit="1" customWidth="1"/>
    <col min="19" max="19" width="12.140625" bestFit="1" customWidth="1"/>
    <col min="20" max="20" width="20.42578125" bestFit="1" customWidth="1"/>
    <col min="21" max="21" width="9.5703125" style="2" bestFit="1" customWidth="1"/>
    <col min="22" max="22" width="26" style="2" bestFit="1" customWidth="1"/>
    <col min="23" max="23" width="20.42578125" style="2" bestFit="1" customWidth="1"/>
    <col min="24" max="24" width="18.5703125" bestFit="1" customWidth="1"/>
    <col min="25" max="25" width="29.5703125" bestFit="1" customWidth="1"/>
    <col min="26" max="26" width="58" bestFit="1" customWidth="1"/>
    <col min="27" max="27" width="57.28515625" bestFit="1" customWidth="1"/>
    <col min="28" max="29" width="19.5703125" bestFit="1" customWidth="1"/>
    <col min="30" max="30" width="35.42578125" bestFit="1" customWidth="1"/>
  </cols>
  <sheetData>
    <row r="1" spans="1:3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4" t="s">
        <v>151</v>
      </c>
      <c r="R1" s="3" t="s">
        <v>152</v>
      </c>
      <c r="S1" s="3" t="s">
        <v>16</v>
      </c>
      <c r="T1" s="3" t="s">
        <v>17</v>
      </c>
      <c r="U1" s="4" t="s">
        <v>18</v>
      </c>
      <c r="V1" s="4" t="s">
        <v>153</v>
      </c>
      <c r="W1" s="4" t="s">
        <v>154</v>
      </c>
      <c r="X1" s="3" t="s">
        <v>155</v>
      </c>
      <c r="Y1" s="3" t="s">
        <v>156</v>
      </c>
      <c r="Z1" s="3" t="s">
        <v>19</v>
      </c>
      <c r="AA1" s="3" t="s">
        <v>20</v>
      </c>
      <c r="AB1" s="3" t="s">
        <v>157</v>
      </c>
      <c r="AC1" s="3" t="s">
        <v>21</v>
      </c>
      <c r="AD1" s="3" t="s">
        <v>22</v>
      </c>
    </row>
    <row r="2" spans="1:30" x14ac:dyDescent="0.25">
      <c r="A2">
        <v>900125127</v>
      </c>
      <c r="B2">
        <v>48</v>
      </c>
      <c r="C2" t="s">
        <v>158</v>
      </c>
      <c r="D2" s="1" t="s">
        <v>131</v>
      </c>
      <c r="E2" t="s">
        <v>132</v>
      </c>
      <c r="K2" t="s">
        <v>133</v>
      </c>
      <c r="L2" t="s">
        <v>134</v>
      </c>
      <c r="M2" t="s">
        <v>28</v>
      </c>
      <c r="N2">
        <v>1</v>
      </c>
      <c r="P2" s="1" t="s">
        <v>30</v>
      </c>
      <c r="R2" s="1" t="s">
        <v>30</v>
      </c>
      <c r="S2" s="1" t="s">
        <v>239</v>
      </c>
      <c r="X2" s="1" t="s">
        <v>267</v>
      </c>
      <c r="Y2" s="1" t="s">
        <v>163</v>
      </c>
      <c r="Z2" s="1" t="s">
        <v>595</v>
      </c>
      <c r="AB2" s="1" t="s">
        <v>30</v>
      </c>
      <c r="AC2" s="1" t="s">
        <v>34</v>
      </c>
    </row>
    <row r="3" spans="1:30" x14ac:dyDescent="0.25">
      <c r="A3">
        <v>900125128</v>
      </c>
      <c r="B3">
        <v>48</v>
      </c>
      <c r="C3" t="s">
        <v>158</v>
      </c>
      <c r="D3" s="1" t="s">
        <v>131</v>
      </c>
      <c r="E3" t="s">
        <v>132</v>
      </c>
      <c r="K3" t="s">
        <v>133</v>
      </c>
      <c r="L3" t="s">
        <v>134</v>
      </c>
      <c r="M3" t="s">
        <v>28</v>
      </c>
      <c r="N3">
        <v>1</v>
      </c>
      <c r="P3" s="1" t="s">
        <v>30</v>
      </c>
      <c r="R3" s="1" t="s">
        <v>30</v>
      </c>
      <c r="S3" s="1" t="s">
        <v>244</v>
      </c>
      <c r="X3" s="1" t="s">
        <v>267</v>
      </c>
      <c r="Y3" s="1" t="s">
        <v>163</v>
      </c>
      <c r="Z3" s="1" t="s">
        <v>596</v>
      </c>
      <c r="AB3" s="1" t="s">
        <v>30</v>
      </c>
      <c r="AC3" s="1" t="s">
        <v>34</v>
      </c>
    </row>
    <row r="4" spans="1:30" x14ac:dyDescent="0.25">
      <c r="A4">
        <v>900125129</v>
      </c>
      <c r="B4">
        <v>48</v>
      </c>
      <c r="C4" t="s">
        <v>158</v>
      </c>
      <c r="D4" s="1" t="s">
        <v>131</v>
      </c>
      <c r="E4" t="s">
        <v>132</v>
      </c>
      <c r="K4" t="s">
        <v>133</v>
      </c>
      <c r="L4" t="s">
        <v>134</v>
      </c>
      <c r="M4" t="s">
        <v>28</v>
      </c>
      <c r="N4">
        <v>1</v>
      </c>
      <c r="P4" s="1" t="s">
        <v>30</v>
      </c>
      <c r="R4" s="1" t="s">
        <v>30</v>
      </c>
      <c r="S4" s="1" t="s">
        <v>570</v>
      </c>
      <c r="X4" s="1" t="s">
        <v>267</v>
      </c>
      <c r="Y4" s="1" t="s">
        <v>163</v>
      </c>
      <c r="Z4" s="1" t="s">
        <v>597</v>
      </c>
      <c r="AB4" s="1" t="s">
        <v>30</v>
      </c>
      <c r="AC4" s="1" t="s">
        <v>34</v>
      </c>
    </row>
    <row r="5" spans="1:30" x14ac:dyDescent="0.25">
      <c r="A5">
        <v>900125130</v>
      </c>
      <c r="B5">
        <v>48</v>
      </c>
      <c r="C5" t="s">
        <v>158</v>
      </c>
      <c r="D5" s="1" t="s">
        <v>131</v>
      </c>
      <c r="E5" t="s">
        <v>132</v>
      </c>
      <c r="K5" t="s">
        <v>133</v>
      </c>
      <c r="L5" t="s">
        <v>134</v>
      </c>
      <c r="M5" t="s">
        <v>28</v>
      </c>
      <c r="N5">
        <v>1</v>
      </c>
      <c r="P5" s="1" t="s">
        <v>30</v>
      </c>
      <c r="R5" s="1" t="s">
        <v>30</v>
      </c>
      <c r="S5" s="1" t="s">
        <v>598</v>
      </c>
      <c r="X5" s="1" t="s">
        <v>267</v>
      </c>
      <c r="Y5" s="1" t="s">
        <v>163</v>
      </c>
      <c r="Z5" s="1" t="s">
        <v>599</v>
      </c>
      <c r="AB5" s="1" t="s">
        <v>30</v>
      </c>
      <c r="AC5" s="1" t="s">
        <v>34</v>
      </c>
    </row>
    <row r="6" spans="1:30" x14ac:dyDescent="0.25">
      <c r="A6">
        <v>900125133</v>
      </c>
      <c r="B6">
        <v>48</v>
      </c>
      <c r="C6" t="s">
        <v>158</v>
      </c>
      <c r="D6" s="1" t="s">
        <v>131</v>
      </c>
      <c r="E6" t="s">
        <v>132</v>
      </c>
      <c r="K6" t="s">
        <v>133</v>
      </c>
      <c r="L6" t="s">
        <v>134</v>
      </c>
      <c r="M6" t="s">
        <v>28</v>
      </c>
      <c r="N6">
        <v>1</v>
      </c>
      <c r="P6" s="1" t="s">
        <v>30</v>
      </c>
      <c r="R6" s="1" t="s">
        <v>30</v>
      </c>
      <c r="S6" s="1" t="s">
        <v>600</v>
      </c>
      <c r="X6" s="1" t="s">
        <v>267</v>
      </c>
      <c r="Y6" s="1" t="s">
        <v>163</v>
      </c>
      <c r="Z6" s="1" t="s">
        <v>601</v>
      </c>
      <c r="AB6" s="1" t="s">
        <v>30</v>
      </c>
      <c r="AC6" s="1" t="s">
        <v>34</v>
      </c>
    </row>
    <row r="7" spans="1:30" x14ac:dyDescent="0.25">
      <c r="A7">
        <v>900125134</v>
      </c>
      <c r="B7">
        <v>48</v>
      </c>
      <c r="C7" t="s">
        <v>158</v>
      </c>
      <c r="D7" s="1" t="s">
        <v>131</v>
      </c>
      <c r="E7" t="s">
        <v>132</v>
      </c>
      <c r="K7" t="s">
        <v>133</v>
      </c>
      <c r="L7" t="s">
        <v>134</v>
      </c>
      <c r="M7" t="s">
        <v>28</v>
      </c>
      <c r="N7">
        <v>1</v>
      </c>
      <c r="P7" s="1" t="s">
        <v>30</v>
      </c>
      <c r="R7" s="1" t="s">
        <v>30</v>
      </c>
      <c r="S7" s="1" t="s">
        <v>602</v>
      </c>
      <c r="X7" s="1" t="s">
        <v>267</v>
      </c>
      <c r="Y7" s="1" t="s">
        <v>163</v>
      </c>
      <c r="Z7" s="1" t="s">
        <v>603</v>
      </c>
      <c r="AB7" s="1" t="s">
        <v>30</v>
      </c>
      <c r="AC7" s="1" t="s">
        <v>34</v>
      </c>
    </row>
    <row r="8" spans="1:30" x14ac:dyDescent="0.25">
      <c r="A8">
        <v>900052204</v>
      </c>
      <c r="B8">
        <v>48</v>
      </c>
      <c r="C8" t="s">
        <v>158</v>
      </c>
      <c r="D8" s="1" t="s">
        <v>36</v>
      </c>
      <c r="E8" t="s">
        <v>37</v>
      </c>
      <c r="K8" t="s">
        <v>26</v>
      </c>
      <c r="L8" t="s">
        <v>27</v>
      </c>
      <c r="M8" t="s">
        <v>28</v>
      </c>
      <c r="N8">
        <v>1</v>
      </c>
      <c r="P8" s="1" t="s">
        <v>30</v>
      </c>
      <c r="Q8" s="2">
        <v>10</v>
      </c>
      <c r="R8" s="1" t="s">
        <v>159</v>
      </c>
      <c r="S8" s="1" t="s">
        <v>160</v>
      </c>
      <c r="T8" s="1" t="s">
        <v>161</v>
      </c>
      <c r="U8" s="2">
        <v>2.5</v>
      </c>
      <c r="X8" s="1" t="s">
        <v>162</v>
      </c>
      <c r="Y8" s="1" t="s">
        <v>163</v>
      </c>
      <c r="Z8" s="1" t="s">
        <v>164</v>
      </c>
      <c r="AA8" s="1" t="s">
        <v>165</v>
      </c>
      <c r="AB8" s="1" t="s">
        <v>30</v>
      </c>
      <c r="AC8" s="1" t="s">
        <v>34</v>
      </c>
      <c r="AD8" s="1" t="s">
        <v>166</v>
      </c>
    </row>
    <row r="9" spans="1:30" x14ac:dyDescent="0.25">
      <c r="A9">
        <v>900052478</v>
      </c>
      <c r="B9">
        <v>48</v>
      </c>
      <c r="C9" t="s">
        <v>158</v>
      </c>
      <c r="D9" s="1" t="s">
        <v>167</v>
      </c>
      <c r="E9" t="s">
        <v>168</v>
      </c>
      <c r="K9" t="s">
        <v>26</v>
      </c>
      <c r="L9" t="s">
        <v>27</v>
      </c>
      <c r="M9" t="s">
        <v>28</v>
      </c>
      <c r="N9">
        <v>1</v>
      </c>
      <c r="O9">
        <v>2002</v>
      </c>
      <c r="P9" s="1" t="s">
        <v>30</v>
      </c>
      <c r="Q9" s="2">
        <v>8</v>
      </c>
      <c r="R9" s="1" t="s">
        <v>30</v>
      </c>
      <c r="S9" s="1" t="s">
        <v>160</v>
      </c>
      <c r="T9" s="1" t="s">
        <v>169</v>
      </c>
      <c r="U9" s="2">
        <v>1.6</v>
      </c>
      <c r="V9" s="2">
        <v>1.1499999999999999</v>
      </c>
      <c r="W9" s="2">
        <v>0.45</v>
      </c>
      <c r="X9" s="1" t="s">
        <v>162</v>
      </c>
      <c r="Y9" s="1" t="s">
        <v>170</v>
      </c>
      <c r="Z9" s="1" t="s">
        <v>171</v>
      </c>
      <c r="AA9" s="1" t="s">
        <v>165</v>
      </c>
      <c r="AB9" s="1" t="s">
        <v>30</v>
      </c>
      <c r="AC9" s="1" t="s">
        <v>34</v>
      </c>
      <c r="AD9" s="1" t="s">
        <v>172</v>
      </c>
    </row>
    <row r="10" spans="1:30" x14ac:dyDescent="0.25">
      <c r="A10">
        <v>900052479</v>
      </c>
      <c r="B10">
        <v>48</v>
      </c>
      <c r="C10" t="s">
        <v>158</v>
      </c>
      <c r="D10" s="1" t="s">
        <v>36</v>
      </c>
      <c r="E10" t="s">
        <v>37</v>
      </c>
      <c r="K10" t="s">
        <v>26</v>
      </c>
      <c r="L10" t="s">
        <v>27</v>
      </c>
      <c r="M10" t="s">
        <v>28</v>
      </c>
      <c r="N10">
        <v>1</v>
      </c>
      <c r="P10" s="1" t="s">
        <v>30</v>
      </c>
      <c r="Q10" s="2">
        <v>8</v>
      </c>
      <c r="R10" s="1" t="s">
        <v>159</v>
      </c>
      <c r="S10" s="1" t="s">
        <v>173</v>
      </c>
      <c r="T10" s="1" t="s">
        <v>169</v>
      </c>
      <c r="U10" s="2">
        <v>0.7</v>
      </c>
      <c r="X10" s="1" t="s">
        <v>162</v>
      </c>
      <c r="Y10" s="1" t="s">
        <v>163</v>
      </c>
      <c r="Z10" s="1" t="s">
        <v>174</v>
      </c>
      <c r="AA10" s="1" t="s">
        <v>165</v>
      </c>
      <c r="AB10" s="1" t="s">
        <v>30</v>
      </c>
      <c r="AC10" s="1" t="s">
        <v>34</v>
      </c>
      <c r="AD10" s="1" t="s">
        <v>175</v>
      </c>
    </row>
    <row r="11" spans="1:30" x14ac:dyDescent="0.25">
      <c r="A11">
        <v>900052818</v>
      </c>
      <c r="B11">
        <v>48</v>
      </c>
      <c r="C11" t="s">
        <v>158</v>
      </c>
      <c r="D11" s="1" t="s">
        <v>232</v>
      </c>
      <c r="E11" t="s">
        <v>233</v>
      </c>
      <c r="K11" t="s">
        <v>26</v>
      </c>
      <c r="L11" t="s">
        <v>27</v>
      </c>
      <c r="M11" t="s">
        <v>28</v>
      </c>
      <c r="N11">
        <v>1</v>
      </c>
      <c r="O11">
        <v>1999</v>
      </c>
      <c r="P11" s="1" t="s">
        <v>30</v>
      </c>
      <c r="Q11" s="2">
        <v>3</v>
      </c>
      <c r="R11" s="1" t="s">
        <v>159</v>
      </c>
      <c r="S11" s="1" t="s">
        <v>160</v>
      </c>
      <c r="T11" s="1" t="s">
        <v>180</v>
      </c>
      <c r="U11" s="2">
        <v>1.4</v>
      </c>
      <c r="V11" s="2">
        <v>0.7</v>
      </c>
      <c r="W11" s="2">
        <v>0.65</v>
      </c>
      <c r="X11" s="1" t="s">
        <v>162</v>
      </c>
      <c r="Y11" s="1" t="s">
        <v>163</v>
      </c>
      <c r="Z11" s="1" t="s">
        <v>234</v>
      </c>
      <c r="AA11" s="1" t="s">
        <v>235</v>
      </c>
      <c r="AB11" s="1" t="s">
        <v>30</v>
      </c>
      <c r="AC11" s="1" t="s">
        <v>34</v>
      </c>
      <c r="AD11" s="1" t="s">
        <v>236</v>
      </c>
    </row>
    <row r="12" spans="1:30" x14ac:dyDescent="0.25">
      <c r="A12">
        <v>900052822</v>
      </c>
      <c r="B12">
        <v>48</v>
      </c>
      <c r="C12" t="s">
        <v>158</v>
      </c>
      <c r="D12" s="1" t="s">
        <v>237</v>
      </c>
      <c r="E12" t="s">
        <v>238</v>
      </c>
      <c r="K12" t="s">
        <v>26</v>
      </c>
      <c r="L12" t="s">
        <v>27</v>
      </c>
      <c r="M12" t="s">
        <v>28</v>
      </c>
      <c r="N12">
        <v>1</v>
      </c>
      <c r="O12">
        <v>2001</v>
      </c>
      <c r="P12" s="1" t="s">
        <v>30</v>
      </c>
      <c r="Q12" s="2">
        <v>1.5</v>
      </c>
      <c r="R12" s="1" t="s">
        <v>159</v>
      </c>
      <c r="S12" s="1" t="s">
        <v>239</v>
      </c>
      <c r="T12" s="1" t="s">
        <v>240</v>
      </c>
      <c r="U12" s="2">
        <v>0.25</v>
      </c>
      <c r="X12" s="1" t="s">
        <v>185</v>
      </c>
      <c r="Y12" s="1" t="s">
        <v>241</v>
      </c>
      <c r="Z12" s="1" t="s">
        <v>242</v>
      </c>
      <c r="AA12" s="1" t="s">
        <v>165</v>
      </c>
      <c r="AB12" s="1" t="s">
        <v>30</v>
      </c>
      <c r="AC12" s="1" t="s">
        <v>34</v>
      </c>
      <c r="AD12" s="1" t="s">
        <v>243</v>
      </c>
    </row>
    <row r="13" spans="1:30" x14ac:dyDescent="0.25">
      <c r="A13">
        <v>900052823</v>
      </c>
      <c r="B13">
        <v>48</v>
      </c>
      <c r="C13" t="s">
        <v>158</v>
      </c>
      <c r="D13" s="1" t="s">
        <v>237</v>
      </c>
      <c r="E13" t="s">
        <v>238</v>
      </c>
      <c r="K13" t="s">
        <v>26</v>
      </c>
      <c r="L13" t="s">
        <v>27</v>
      </c>
      <c r="M13" t="s">
        <v>28</v>
      </c>
      <c r="N13">
        <v>1</v>
      </c>
      <c r="O13">
        <v>1984</v>
      </c>
      <c r="P13" s="1" t="s">
        <v>30</v>
      </c>
      <c r="Q13" s="2">
        <v>10</v>
      </c>
      <c r="R13" s="1" t="s">
        <v>30</v>
      </c>
      <c r="S13" s="1" t="s">
        <v>244</v>
      </c>
      <c r="T13" s="1" t="s">
        <v>32</v>
      </c>
      <c r="U13" s="2">
        <v>2</v>
      </c>
      <c r="X13" s="1" t="s">
        <v>185</v>
      </c>
      <c r="Y13" s="1" t="s">
        <v>170</v>
      </c>
      <c r="Z13" s="1" t="s">
        <v>245</v>
      </c>
      <c r="AA13" s="1" t="s">
        <v>182</v>
      </c>
      <c r="AB13" s="1" t="s">
        <v>30</v>
      </c>
      <c r="AC13" s="1" t="s">
        <v>34</v>
      </c>
      <c r="AD13" s="1" t="s">
        <v>246</v>
      </c>
    </row>
    <row r="14" spans="1:30" x14ac:dyDescent="0.25">
      <c r="A14">
        <v>900052828</v>
      </c>
      <c r="B14">
        <v>48</v>
      </c>
      <c r="C14" t="s">
        <v>158</v>
      </c>
      <c r="D14" s="1" t="s">
        <v>42</v>
      </c>
      <c r="E14" t="s">
        <v>43</v>
      </c>
      <c r="K14" t="s">
        <v>26</v>
      </c>
      <c r="L14" t="s">
        <v>27</v>
      </c>
      <c r="M14" t="s">
        <v>28</v>
      </c>
      <c r="N14">
        <v>1</v>
      </c>
      <c r="O14">
        <v>1992</v>
      </c>
      <c r="P14" s="1" t="s">
        <v>30</v>
      </c>
      <c r="Q14" s="2">
        <v>3</v>
      </c>
      <c r="R14" s="1" t="s">
        <v>30</v>
      </c>
      <c r="S14" s="1" t="s">
        <v>160</v>
      </c>
      <c r="T14" s="1" t="s">
        <v>39</v>
      </c>
      <c r="U14" s="2">
        <v>0.3</v>
      </c>
      <c r="X14" s="1" t="s">
        <v>162</v>
      </c>
      <c r="Y14" s="1" t="s">
        <v>241</v>
      </c>
      <c r="Z14" s="1" t="s">
        <v>247</v>
      </c>
      <c r="AB14" s="1" t="s">
        <v>30</v>
      </c>
      <c r="AC14" s="1" t="s">
        <v>34</v>
      </c>
      <c r="AD14" s="1" t="s">
        <v>248</v>
      </c>
    </row>
    <row r="15" spans="1:30" x14ac:dyDescent="0.25">
      <c r="A15">
        <v>900052832</v>
      </c>
      <c r="B15">
        <v>48</v>
      </c>
      <c r="C15" t="s">
        <v>158</v>
      </c>
      <c r="D15" s="1" t="s">
        <v>46</v>
      </c>
      <c r="E15" t="s">
        <v>47</v>
      </c>
      <c r="K15" t="s">
        <v>26</v>
      </c>
      <c r="L15" t="s">
        <v>27</v>
      </c>
      <c r="M15" t="s">
        <v>28</v>
      </c>
      <c r="N15">
        <v>1</v>
      </c>
      <c r="P15" s="1" t="s">
        <v>30</v>
      </c>
      <c r="R15" s="1" t="s">
        <v>30</v>
      </c>
      <c r="S15" s="1" t="s">
        <v>188</v>
      </c>
      <c r="T15" s="1" t="s">
        <v>98</v>
      </c>
      <c r="W15" s="2">
        <v>0.05</v>
      </c>
      <c r="X15" s="1" t="s">
        <v>162</v>
      </c>
      <c r="Y15" s="1" t="s">
        <v>163</v>
      </c>
      <c r="Z15" s="1" t="s">
        <v>249</v>
      </c>
      <c r="AA15" s="1" t="s">
        <v>250</v>
      </c>
      <c r="AB15" s="1" t="s">
        <v>30</v>
      </c>
      <c r="AC15" s="1" t="s">
        <v>34</v>
      </c>
      <c r="AD15" s="1" t="s">
        <v>251</v>
      </c>
    </row>
    <row r="16" spans="1:30" x14ac:dyDescent="0.25">
      <c r="A16">
        <v>900052836</v>
      </c>
      <c r="B16">
        <v>48</v>
      </c>
      <c r="C16" t="s">
        <v>158</v>
      </c>
      <c r="D16" s="1" t="s">
        <v>46</v>
      </c>
      <c r="E16" t="s">
        <v>47</v>
      </c>
      <c r="K16" t="s">
        <v>26</v>
      </c>
      <c r="L16" t="s">
        <v>27</v>
      </c>
      <c r="M16" t="s">
        <v>28</v>
      </c>
      <c r="N16">
        <v>1</v>
      </c>
      <c r="O16">
        <v>1992</v>
      </c>
      <c r="P16" s="1" t="s">
        <v>30</v>
      </c>
      <c r="Q16" s="2">
        <v>3</v>
      </c>
      <c r="R16" s="1" t="s">
        <v>159</v>
      </c>
      <c r="S16" s="1" t="s">
        <v>252</v>
      </c>
      <c r="U16" s="2">
        <v>7.0000000000000007E-2</v>
      </c>
      <c r="X16" s="1" t="s">
        <v>185</v>
      </c>
      <c r="Y16" s="1" t="s">
        <v>163</v>
      </c>
      <c r="Z16" s="1" t="s">
        <v>253</v>
      </c>
      <c r="AB16" s="1" t="s">
        <v>30</v>
      </c>
      <c r="AC16" s="1" t="s">
        <v>34</v>
      </c>
    </row>
    <row r="17" spans="1:30" x14ac:dyDescent="0.25">
      <c r="A17">
        <v>900052837</v>
      </c>
      <c r="B17">
        <v>48</v>
      </c>
      <c r="C17" t="s">
        <v>158</v>
      </c>
      <c r="D17" s="1" t="s">
        <v>254</v>
      </c>
      <c r="E17" t="s">
        <v>255</v>
      </c>
      <c r="K17" t="s">
        <v>26</v>
      </c>
      <c r="L17" t="s">
        <v>27</v>
      </c>
      <c r="M17" t="s">
        <v>28</v>
      </c>
      <c r="N17">
        <v>1</v>
      </c>
      <c r="P17" s="1" t="s">
        <v>30</v>
      </c>
      <c r="Q17" s="2">
        <v>3</v>
      </c>
      <c r="R17" s="1" t="s">
        <v>159</v>
      </c>
      <c r="S17" s="1" t="s">
        <v>160</v>
      </c>
      <c r="T17" s="1" t="s">
        <v>32</v>
      </c>
      <c r="U17" s="2">
        <v>2</v>
      </c>
      <c r="X17" s="1" t="s">
        <v>185</v>
      </c>
      <c r="Y17" s="1" t="s">
        <v>163</v>
      </c>
      <c r="Z17" s="1" t="s">
        <v>256</v>
      </c>
      <c r="AA17" s="1" t="s">
        <v>182</v>
      </c>
      <c r="AB17" s="1" t="s">
        <v>30</v>
      </c>
      <c r="AC17" s="1" t="s">
        <v>34</v>
      </c>
    </row>
    <row r="18" spans="1:30" x14ac:dyDescent="0.25">
      <c r="A18">
        <v>900052838</v>
      </c>
      <c r="B18">
        <v>48</v>
      </c>
      <c r="C18" t="s">
        <v>158</v>
      </c>
      <c r="D18" s="1" t="s">
        <v>257</v>
      </c>
      <c r="E18" t="s">
        <v>258</v>
      </c>
      <c r="K18" t="s">
        <v>26</v>
      </c>
      <c r="L18" t="s">
        <v>27</v>
      </c>
      <c r="M18" t="s">
        <v>28</v>
      </c>
      <c r="N18">
        <v>1</v>
      </c>
      <c r="P18" s="1" t="s">
        <v>30</v>
      </c>
      <c r="Q18" s="2">
        <v>1.5</v>
      </c>
      <c r="R18" s="1" t="s">
        <v>30</v>
      </c>
      <c r="S18" s="1" t="s">
        <v>173</v>
      </c>
      <c r="T18" s="1" t="s">
        <v>240</v>
      </c>
      <c r="U18" s="2">
        <v>0.25</v>
      </c>
      <c r="V18" s="2">
        <v>0.15</v>
      </c>
      <c r="X18" s="1" t="s">
        <v>185</v>
      </c>
      <c r="Y18" s="1" t="s">
        <v>163</v>
      </c>
      <c r="Z18" s="1" t="s">
        <v>259</v>
      </c>
      <c r="AA18" s="1" t="s">
        <v>260</v>
      </c>
      <c r="AB18" s="1" t="s">
        <v>30</v>
      </c>
      <c r="AC18" s="1" t="s">
        <v>34</v>
      </c>
      <c r="AD18" s="1" t="s">
        <v>261</v>
      </c>
    </row>
    <row r="19" spans="1:30" x14ac:dyDescent="0.25">
      <c r="A19">
        <v>900052840</v>
      </c>
      <c r="B19">
        <v>48</v>
      </c>
      <c r="C19" t="s">
        <v>158</v>
      </c>
      <c r="D19" s="1" t="s">
        <v>257</v>
      </c>
      <c r="E19" t="s">
        <v>258</v>
      </c>
      <c r="K19" t="s">
        <v>26</v>
      </c>
      <c r="L19" t="s">
        <v>27</v>
      </c>
      <c r="M19" t="s">
        <v>28</v>
      </c>
      <c r="N19">
        <v>1</v>
      </c>
      <c r="O19">
        <v>1990</v>
      </c>
      <c r="P19" s="1" t="s">
        <v>30</v>
      </c>
      <c r="Q19" s="2">
        <v>3</v>
      </c>
      <c r="R19" s="1" t="s">
        <v>159</v>
      </c>
      <c r="S19" s="1" t="s">
        <v>160</v>
      </c>
      <c r="T19" s="1" t="s">
        <v>39</v>
      </c>
      <c r="U19" s="2">
        <v>1</v>
      </c>
      <c r="X19" s="1" t="s">
        <v>185</v>
      </c>
      <c r="Y19" s="1" t="s">
        <v>163</v>
      </c>
      <c r="Z19" s="1" t="s">
        <v>171</v>
      </c>
      <c r="AB19" s="1" t="s">
        <v>30</v>
      </c>
      <c r="AC19" s="1" t="s">
        <v>34</v>
      </c>
    </row>
    <row r="20" spans="1:30" x14ac:dyDescent="0.25">
      <c r="A20">
        <v>900052841</v>
      </c>
      <c r="B20">
        <v>48</v>
      </c>
      <c r="C20" t="s">
        <v>158</v>
      </c>
      <c r="D20" s="1" t="s">
        <v>257</v>
      </c>
      <c r="E20" t="s">
        <v>258</v>
      </c>
      <c r="K20" t="s">
        <v>26</v>
      </c>
      <c r="L20" t="s">
        <v>27</v>
      </c>
      <c r="M20" t="s">
        <v>28</v>
      </c>
      <c r="N20">
        <v>1</v>
      </c>
      <c r="O20">
        <v>1998</v>
      </c>
      <c r="P20" s="1" t="s">
        <v>30</v>
      </c>
      <c r="Q20" s="2">
        <v>1.5</v>
      </c>
      <c r="R20" s="1" t="s">
        <v>30</v>
      </c>
      <c r="S20" s="1" t="s">
        <v>262</v>
      </c>
      <c r="T20" s="1" t="s">
        <v>32</v>
      </c>
      <c r="U20" s="2">
        <v>0.25</v>
      </c>
      <c r="X20" s="1" t="s">
        <v>185</v>
      </c>
      <c r="Y20" s="1" t="s">
        <v>241</v>
      </c>
      <c r="Z20" s="1" t="s">
        <v>263</v>
      </c>
      <c r="AA20" s="1" t="s">
        <v>182</v>
      </c>
      <c r="AB20" s="1" t="s">
        <v>30</v>
      </c>
      <c r="AC20" s="1" t="s">
        <v>34</v>
      </c>
      <c r="AD20" s="1" t="s">
        <v>264</v>
      </c>
    </row>
    <row r="21" spans="1:30" x14ac:dyDescent="0.25">
      <c r="A21">
        <v>900052868</v>
      </c>
      <c r="B21">
        <v>48</v>
      </c>
      <c r="C21" t="s">
        <v>158</v>
      </c>
      <c r="D21" s="1" t="s">
        <v>271</v>
      </c>
      <c r="E21" t="s">
        <v>272</v>
      </c>
      <c r="K21" t="s">
        <v>26</v>
      </c>
      <c r="L21" t="s">
        <v>27</v>
      </c>
      <c r="M21" t="s">
        <v>28</v>
      </c>
      <c r="N21">
        <v>1</v>
      </c>
      <c r="P21" s="1" t="s">
        <v>30</v>
      </c>
      <c r="R21" s="1" t="s">
        <v>30</v>
      </c>
      <c r="S21" s="1" t="s">
        <v>29</v>
      </c>
      <c r="X21" s="1" t="s">
        <v>185</v>
      </c>
      <c r="Y21" s="1" t="s">
        <v>163</v>
      </c>
      <c r="Z21" s="1" t="s">
        <v>273</v>
      </c>
      <c r="AA21" s="1" t="s">
        <v>182</v>
      </c>
      <c r="AB21" s="1" t="s">
        <v>30</v>
      </c>
      <c r="AC21" s="1" t="s">
        <v>34</v>
      </c>
    </row>
    <row r="22" spans="1:30" x14ac:dyDescent="0.25">
      <c r="A22">
        <v>900052966</v>
      </c>
      <c r="B22">
        <v>48</v>
      </c>
      <c r="C22" t="s">
        <v>158</v>
      </c>
      <c r="D22" s="1" t="s">
        <v>117</v>
      </c>
      <c r="E22" t="s">
        <v>118</v>
      </c>
      <c r="K22" t="s">
        <v>26</v>
      </c>
      <c r="L22" t="s">
        <v>27</v>
      </c>
      <c r="M22" t="s">
        <v>28</v>
      </c>
      <c r="N22">
        <v>1</v>
      </c>
      <c r="O22">
        <v>2003</v>
      </c>
      <c r="P22" s="1" t="s">
        <v>30</v>
      </c>
      <c r="Q22" s="2">
        <v>25</v>
      </c>
      <c r="R22" s="1" t="s">
        <v>159</v>
      </c>
      <c r="S22" s="1" t="s">
        <v>214</v>
      </c>
      <c r="T22" s="1" t="s">
        <v>180</v>
      </c>
      <c r="U22" s="2">
        <v>1.7</v>
      </c>
      <c r="X22" s="1" t="s">
        <v>185</v>
      </c>
      <c r="Y22" s="1" t="s">
        <v>163</v>
      </c>
      <c r="Z22" s="1" t="s">
        <v>406</v>
      </c>
      <c r="AA22" s="1" t="s">
        <v>165</v>
      </c>
      <c r="AB22" s="1" t="s">
        <v>30</v>
      </c>
      <c r="AC22" s="1" t="s">
        <v>34</v>
      </c>
      <c r="AD22" s="1" t="s">
        <v>407</v>
      </c>
    </row>
    <row r="23" spans="1:30" x14ac:dyDescent="0.25">
      <c r="A23">
        <v>900052968</v>
      </c>
      <c r="B23">
        <v>48</v>
      </c>
      <c r="C23" t="s">
        <v>158</v>
      </c>
      <c r="D23" s="1" t="s">
        <v>117</v>
      </c>
      <c r="E23" t="s">
        <v>118</v>
      </c>
      <c r="K23" t="s">
        <v>26</v>
      </c>
      <c r="L23" t="s">
        <v>27</v>
      </c>
      <c r="M23" t="s">
        <v>28</v>
      </c>
      <c r="N23">
        <v>1</v>
      </c>
      <c r="O23">
        <v>1995</v>
      </c>
      <c r="P23" s="1" t="s">
        <v>30</v>
      </c>
      <c r="Q23" s="2">
        <v>10</v>
      </c>
      <c r="R23" s="1" t="s">
        <v>30</v>
      </c>
      <c r="S23" s="1" t="s">
        <v>388</v>
      </c>
      <c r="T23" s="1" t="s">
        <v>169</v>
      </c>
      <c r="U23" s="2">
        <v>2.2000000000000002</v>
      </c>
      <c r="X23" s="1" t="s">
        <v>267</v>
      </c>
      <c r="Y23" s="1" t="s">
        <v>163</v>
      </c>
      <c r="Z23" s="1" t="s">
        <v>408</v>
      </c>
      <c r="AA23" s="1" t="s">
        <v>409</v>
      </c>
      <c r="AB23" s="1" t="s">
        <v>30</v>
      </c>
      <c r="AC23" s="1" t="s">
        <v>34</v>
      </c>
      <c r="AD23" s="1" t="s">
        <v>120</v>
      </c>
    </row>
    <row r="24" spans="1:30" x14ac:dyDescent="0.25">
      <c r="A24">
        <v>900052969</v>
      </c>
      <c r="B24">
        <v>48</v>
      </c>
      <c r="C24" t="s">
        <v>158</v>
      </c>
      <c r="D24" s="1" t="s">
        <v>117</v>
      </c>
      <c r="E24" t="s">
        <v>118</v>
      </c>
      <c r="K24" t="s">
        <v>26</v>
      </c>
      <c r="L24" t="s">
        <v>27</v>
      </c>
      <c r="M24" t="s">
        <v>28</v>
      </c>
      <c r="N24">
        <v>1</v>
      </c>
      <c r="O24">
        <v>2002</v>
      </c>
      <c r="P24" s="1" t="s">
        <v>30</v>
      </c>
      <c r="Q24" s="2">
        <v>15</v>
      </c>
      <c r="R24" s="1" t="s">
        <v>159</v>
      </c>
      <c r="S24" s="1" t="s">
        <v>160</v>
      </c>
      <c r="T24" s="1" t="s">
        <v>180</v>
      </c>
      <c r="U24" s="2">
        <v>1.1000000000000001</v>
      </c>
      <c r="V24" s="2">
        <v>5</v>
      </c>
      <c r="W24" s="2">
        <v>1.75</v>
      </c>
      <c r="X24" s="1" t="s">
        <v>162</v>
      </c>
      <c r="Y24" s="1" t="s">
        <v>163</v>
      </c>
      <c r="Z24" s="1" t="s">
        <v>410</v>
      </c>
      <c r="AA24" s="1" t="s">
        <v>411</v>
      </c>
      <c r="AB24" s="1" t="s">
        <v>159</v>
      </c>
      <c r="AC24" s="1" t="s">
        <v>34</v>
      </c>
      <c r="AD24" s="1" t="s">
        <v>412</v>
      </c>
    </row>
    <row r="25" spans="1:30" x14ac:dyDescent="0.25">
      <c r="A25">
        <v>900052970</v>
      </c>
      <c r="B25">
        <v>48</v>
      </c>
      <c r="C25" t="s">
        <v>158</v>
      </c>
      <c r="D25" s="1" t="s">
        <v>117</v>
      </c>
      <c r="E25" t="s">
        <v>118</v>
      </c>
      <c r="K25" t="s">
        <v>26</v>
      </c>
      <c r="L25" t="s">
        <v>27</v>
      </c>
      <c r="M25" t="s">
        <v>28</v>
      </c>
      <c r="N25">
        <v>1</v>
      </c>
      <c r="O25">
        <v>1997</v>
      </c>
      <c r="P25" s="1" t="s">
        <v>30</v>
      </c>
      <c r="Q25" s="2">
        <v>6</v>
      </c>
      <c r="R25" s="1" t="s">
        <v>30</v>
      </c>
      <c r="S25" s="1" t="s">
        <v>413</v>
      </c>
      <c r="T25" s="1" t="s">
        <v>32</v>
      </c>
      <c r="U25" s="2">
        <v>0.5</v>
      </c>
      <c r="X25" s="1" t="s">
        <v>185</v>
      </c>
      <c r="Y25" s="1" t="s">
        <v>163</v>
      </c>
      <c r="Z25" s="1" t="s">
        <v>414</v>
      </c>
      <c r="AA25" s="1" t="s">
        <v>182</v>
      </c>
      <c r="AB25" s="1" t="s">
        <v>30</v>
      </c>
      <c r="AC25" s="1" t="s">
        <v>34</v>
      </c>
      <c r="AD25" s="1" t="s">
        <v>415</v>
      </c>
    </row>
    <row r="26" spans="1:30" x14ac:dyDescent="0.25">
      <c r="A26">
        <v>900052971</v>
      </c>
      <c r="B26">
        <v>48</v>
      </c>
      <c r="C26" t="s">
        <v>158</v>
      </c>
      <c r="D26" s="1" t="s">
        <v>117</v>
      </c>
      <c r="E26" t="s">
        <v>118</v>
      </c>
      <c r="K26" t="s">
        <v>26</v>
      </c>
      <c r="L26" t="s">
        <v>27</v>
      </c>
      <c r="M26" t="s">
        <v>28</v>
      </c>
      <c r="N26">
        <v>1</v>
      </c>
      <c r="O26">
        <v>1998</v>
      </c>
      <c r="P26" s="1" t="s">
        <v>30</v>
      </c>
      <c r="Q26" s="2">
        <v>30</v>
      </c>
      <c r="R26" s="1" t="s">
        <v>30</v>
      </c>
      <c r="S26" s="1" t="s">
        <v>278</v>
      </c>
      <c r="T26" s="1" t="s">
        <v>169</v>
      </c>
      <c r="U26" s="2">
        <v>8.9499999999999993</v>
      </c>
      <c r="V26" s="2">
        <v>6.75</v>
      </c>
      <c r="W26" s="2">
        <v>2.2000000000000002</v>
      </c>
      <c r="X26" s="1" t="s">
        <v>162</v>
      </c>
      <c r="Y26" s="1" t="s">
        <v>163</v>
      </c>
      <c r="Z26" s="1" t="s">
        <v>416</v>
      </c>
      <c r="AA26" s="1" t="s">
        <v>182</v>
      </c>
      <c r="AB26" s="1" t="s">
        <v>30</v>
      </c>
      <c r="AC26" s="1" t="s">
        <v>34</v>
      </c>
      <c r="AD26" s="1" t="s">
        <v>417</v>
      </c>
    </row>
    <row r="27" spans="1:30" x14ac:dyDescent="0.25">
      <c r="A27">
        <v>900052972</v>
      </c>
      <c r="B27">
        <v>48</v>
      </c>
      <c r="C27" t="s">
        <v>158</v>
      </c>
      <c r="D27" s="1" t="s">
        <v>117</v>
      </c>
      <c r="E27" t="s">
        <v>118</v>
      </c>
      <c r="K27" t="s">
        <v>26</v>
      </c>
      <c r="L27" t="s">
        <v>27</v>
      </c>
      <c r="M27" t="s">
        <v>28</v>
      </c>
      <c r="N27">
        <v>1</v>
      </c>
      <c r="O27">
        <v>1998</v>
      </c>
      <c r="P27" s="1" t="s">
        <v>30</v>
      </c>
      <c r="Q27" s="2">
        <v>20</v>
      </c>
      <c r="R27" s="1" t="s">
        <v>159</v>
      </c>
      <c r="S27" s="1" t="s">
        <v>418</v>
      </c>
      <c r="T27" s="1" t="s">
        <v>169</v>
      </c>
      <c r="U27" s="2">
        <v>6.75</v>
      </c>
      <c r="V27" s="2">
        <v>5</v>
      </c>
      <c r="W27" s="2">
        <v>1.75</v>
      </c>
      <c r="X27" s="1" t="s">
        <v>185</v>
      </c>
      <c r="Y27" s="1" t="s">
        <v>163</v>
      </c>
      <c r="Z27" s="1" t="s">
        <v>419</v>
      </c>
      <c r="AA27" s="1" t="s">
        <v>420</v>
      </c>
      <c r="AB27" s="1" t="s">
        <v>30</v>
      </c>
      <c r="AC27" s="1" t="s">
        <v>34</v>
      </c>
      <c r="AD27" s="1" t="s">
        <v>421</v>
      </c>
    </row>
    <row r="28" spans="1:30" x14ac:dyDescent="0.25">
      <c r="A28">
        <v>900052973</v>
      </c>
      <c r="B28">
        <v>48</v>
      </c>
      <c r="C28" t="s">
        <v>158</v>
      </c>
      <c r="D28" s="1" t="s">
        <v>117</v>
      </c>
      <c r="E28" t="s">
        <v>118</v>
      </c>
      <c r="K28" t="s">
        <v>26</v>
      </c>
      <c r="L28" t="s">
        <v>27</v>
      </c>
      <c r="M28" t="s">
        <v>28</v>
      </c>
      <c r="N28">
        <v>1</v>
      </c>
      <c r="O28">
        <v>1998</v>
      </c>
      <c r="P28" s="1" t="s">
        <v>30</v>
      </c>
      <c r="Q28" s="2">
        <v>10</v>
      </c>
      <c r="R28" s="1" t="s">
        <v>159</v>
      </c>
      <c r="S28" s="1" t="s">
        <v>262</v>
      </c>
      <c r="T28" s="1" t="s">
        <v>169</v>
      </c>
      <c r="U28" s="2">
        <v>3.5</v>
      </c>
      <c r="V28" s="2">
        <v>2.4500000000000002</v>
      </c>
      <c r="W28" s="2">
        <v>1.02</v>
      </c>
      <c r="X28" s="1" t="s">
        <v>162</v>
      </c>
      <c r="Y28" s="1" t="s">
        <v>163</v>
      </c>
      <c r="Z28" s="1" t="s">
        <v>422</v>
      </c>
      <c r="AA28" s="1" t="s">
        <v>420</v>
      </c>
      <c r="AB28" s="1" t="s">
        <v>30</v>
      </c>
      <c r="AC28" s="1" t="s">
        <v>34</v>
      </c>
      <c r="AD28" s="1" t="s">
        <v>423</v>
      </c>
    </row>
    <row r="29" spans="1:30" x14ac:dyDescent="0.25">
      <c r="A29">
        <v>900052974</v>
      </c>
      <c r="B29">
        <v>48</v>
      </c>
      <c r="C29" t="s">
        <v>158</v>
      </c>
      <c r="D29" s="1" t="s">
        <v>117</v>
      </c>
      <c r="E29" t="s">
        <v>118</v>
      </c>
      <c r="K29" t="s">
        <v>26</v>
      </c>
      <c r="L29" t="s">
        <v>27</v>
      </c>
      <c r="M29" t="s">
        <v>28</v>
      </c>
      <c r="N29">
        <v>1</v>
      </c>
      <c r="O29">
        <v>1998</v>
      </c>
      <c r="P29" s="1" t="s">
        <v>30</v>
      </c>
      <c r="Q29" s="2">
        <v>3</v>
      </c>
      <c r="R29" s="1" t="s">
        <v>159</v>
      </c>
      <c r="S29" s="1" t="s">
        <v>201</v>
      </c>
      <c r="T29" s="1" t="s">
        <v>169</v>
      </c>
      <c r="U29" s="2">
        <v>0.9</v>
      </c>
      <c r="V29" s="2">
        <v>0.65</v>
      </c>
      <c r="W29" s="2">
        <v>0.25</v>
      </c>
      <c r="X29" s="1" t="s">
        <v>185</v>
      </c>
      <c r="Y29" s="1" t="s">
        <v>163</v>
      </c>
      <c r="Z29" s="1" t="s">
        <v>424</v>
      </c>
      <c r="AA29" s="1" t="s">
        <v>420</v>
      </c>
      <c r="AB29" s="1" t="s">
        <v>30</v>
      </c>
      <c r="AC29" s="1" t="s">
        <v>34</v>
      </c>
      <c r="AD29" s="1" t="s">
        <v>425</v>
      </c>
    </row>
    <row r="30" spans="1:30" x14ac:dyDescent="0.25">
      <c r="A30">
        <v>900052975</v>
      </c>
      <c r="B30">
        <v>48</v>
      </c>
      <c r="C30" t="s">
        <v>158</v>
      </c>
      <c r="D30" s="1" t="s">
        <v>117</v>
      </c>
      <c r="E30" t="s">
        <v>118</v>
      </c>
      <c r="K30" t="s">
        <v>26</v>
      </c>
      <c r="L30" t="s">
        <v>27</v>
      </c>
      <c r="M30" t="s">
        <v>28</v>
      </c>
      <c r="N30">
        <v>1</v>
      </c>
      <c r="O30">
        <v>1999</v>
      </c>
      <c r="P30" s="1" t="s">
        <v>30</v>
      </c>
      <c r="Q30" s="2">
        <v>15</v>
      </c>
      <c r="R30" s="1" t="s">
        <v>159</v>
      </c>
      <c r="S30" s="1" t="s">
        <v>332</v>
      </c>
      <c r="T30" s="1" t="s">
        <v>180</v>
      </c>
      <c r="U30" s="2">
        <v>1.4</v>
      </c>
      <c r="X30" s="1" t="s">
        <v>185</v>
      </c>
      <c r="Y30" s="1" t="s">
        <v>163</v>
      </c>
      <c r="Z30" s="1" t="s">
        <v>426</v>
      </c>
      <c r="AA30" s="1" t="s">
        <v>165</v>
      </c>
      <c r="AB30" s="1" t="s">
        <v>30</v>
      </c>
      <c r="AC30" s="1" t="s">
        <v>34</v>
      </c>
      <c r="AD30" s="1" t="s">
        <v>427</v>
      </c>
    </row>
    <row r="31" spans="1:30" x14ac:dyDescent="0.25">
      <c r="A31">
        <v>900052976</v>
      </c>
      <c r="B31">
        <v>48</v>
      </c>
      <c r="C31" t="s">
        <v>158</v>
      </c>
      <c r="D31" s="1" t="s">
        <v>117</v>
      </c>
      <c r="E31" t="s">
        <v>118</v>
      </c>
      <c r="K31" t="s">
        <v>26</v>
      </c>
      <c r="L31" t="s">
        <v>27</v>
      </c>
      <c r="M31" t="s">
        <v>28</v>
      </c>
      <c r="N31">
        <v>1</v>
      </c>
      <c r="O31">
        <v>1999</v>
      </c>
      <c r="P31" s="1" t="s">
        <v>30</v>
      </c>
      <c r="Q31" s="2">
        <v>15</v>
      </c>
      <c r="R31" s="1" t="s">
        <v>159</v>
      </c>
      <c r="S31" s="1" t="s">
        <v>383</v>
      </c>
      <c r="T31" s="1" t="s">
        <v>180</v>
      </c>
      <c r="U31" s="2">
        <v>1.4</v>
      </c>
      <c r="X31" s="1" t="s">
        <v>185</v>
      </c>
      <c r="Y31" s="1" t="s">
        <v>163</v>
      </c>
      <c r="Z31" s="1" t="s">
        <v>428</v>
      </c>
      <c r="AA31" s="1" t="s">
        <v>165</v>
      </c>
      <c r="AB31" s="1" t="s">
        <v>30</v>
      </c>
      <c r="AC31" s="1" t="s">
        <v>34</v>
      </c>
      <c r="AD31" s="1" t="s">
        <v>427</v>
      </c>
    </row>
    <row r="32" spans="1:30" x14ac:dyDescent="0.25">
      <c r="A32">
        <v>900052977</v>
      </c>
      <c r="B32">
        <v>48</v>
      </c>
      <c r="C32" t="s">
        <v>158</v>
      </c>
      <c r="D32" s="1" t="s">
        <v>117</v>
      </c>
      <c r="E32" t="s">
        <v>118</v>
      </c>
      <c r="K32" t="s">
        <v>26</v>
      </c>
      <c r="L32" t="s">
        <v>27</v>
      </c>
      <c r="M32" t="s">
        <v>28</v>
      </c>
      <c r="N32">
        <v>1</v>
      </c>
      <c r="O32">
        <v>1999</v>
      </c>
      <c r="P32" s="1" t="s">
        <v>30</v>
      </c>
      <c r="Q32" s="2">
        <v>15</v>
      </c>
      <c r="R32" s="1" t="s">
        <v>159</v>
      </c>
      <c r="S32" s="1" t="s">
        <v>293</v>
      </c>
      <c r="T32" s="1" t="s">
        <v>180</v>
      </c>
      <c r="U32" s="2">
        <v>1.4</v>
      </c>
      <c r="X32" s="1" t="s">
        <v>185</v>
      </c>
      <c r="Y32" s="1" t="s">
        <v>163</v>
      </c>
      <c r="Z32" s="1" t="s">
        <v>429</v>
      </c>
      <c r="AA32" s="1" t="s">
        <v>165</v>
      </c>
      <c r="AB32" s="1" t="s">
        <v>30</v>
      </c>
      <c r="AC32" s="1" t="s">
        <v>34</v>
      </c>
      <c r="AD32" s="1" t="s">
        <v>427</v>
      </c>
    </row>
    <row r="33" spans="1:30" x14ac:dyDescent="0.25">
      <c r="A33">
        <v>900052978</v>
      </c>
      <c r="B33">
        <v>48</v>
      </c>
      <c r="C33" t="s">
        <v>158</v>
      </c>
      <c r="D33" s="1" t="s">
        <v>117</v>
      </c>
      <c r="E33" t="s">
        <v>118</v>
      </c>
      <c r="K33" t="s">
        <v>26</v>
      </c>
      <c r="L33" t="s">
        <v>27</v>
      </c>
      <c r="M33" t="s">
        <v>28</v>
      </c>
      <c r="N33">
        <v>1</v>
      </c>
      <c r="O33">
        <v>1999</v>
      </c>
      <c r="P33" s="1" t="s">
        <v>30</v>
      </c>
      <c r="Q33" s="2">
        <v>15</v>
      </c>
      <c r="R33" s="1" t="s">
        <v>159</v>
      </c>
      <c r="S33" s="1" t="s">
        <v>296</v>
      </c>
      <c r="T33" s="1" t="s">
        <v>180</v>
      </c>
      <c r="U33" s="2">
        <v>1.4</v>
      </c>
      <c r="X33" s="1" t="s">
        <v>185</v>
      </c>
      <c r="Y33" s="1" t="s">
        <v>163</v>
      </c>
      <c r="Z33" s="1" t="s">
        <v>430</v>
      </c>
      <c r="AA33" s="1" t="s">
        <v>165</v>
      </c>
      <c r="AB33" s="1" t="s">
        <v>30</v>
      </c>
      <c r="AC33" s="1" t="s">
        <v>34</v>
      </c>
      <c r="AD33" s="1" t="s">
        <v>427</v>
      </c>
    </row>
    <row r="34" spans="1:30" x14ac:dyDescent="0.25">
      <c r="A34">
        <v>900052980</v>
      </c>
      <c r="B34">
        <v>48</v>
      </c>
      <c r="C34" t="s">
        <v>158</v>
      </c>
      <c r="D34" s="1" t="s">
        <v>117</v>
      </c>
      <c r="E34" t="s">
        <v>118</v>
      </c>
      <c r="K34" t="s">
        <v>26</v>
      </c>
      <c r="L34" t="s">
        <v>27</v>
      </c>
      <c r="M34" t="s">
        <v>28</v>
      </c>
      <c r="N34">
        <v>1</v>
      </c>
      <c r="O34">
        <v>2004</v>
      </c>
      <c r="P34" s="1" t="s">
        <v>30</v>
      </c>
      <c r="Q34" s="2">
        <v>15</v>
      </c>
      <c r="R34" s="1" t="s">
        <v>159</v>
      </c>
      <c r="S34" s="1" t="s">
        <v>328</v>
      </c>
      <c r="T34" s="1" t="s">
        <v>180</v>
      </c>
      <c r="U34" s="2">
        <v>1.1000000000000001</v>
      </c>
      <c r="X34" s="1" t="s">
        <v>185</v>
      </c>
      <c r="Y34" s="1" t="s">
        <v>163</v>
      </c>
      <c r="Z34" s="1" t="s">
        <v>431</v>
      </c>
      <c r="AA34" s="1" t="s">
        <v>165</v>
      </c>
      <c r="AB34" s="1" t="s">
        <v>30</v>
      </c>
      <c r="AC34" s="1" t="s">
        <v>34</v>
      </c>
      <c r="AD34" s="1" t="s">
        <v>432</v>
      </c>
    </row>
    <row r="35" spans="1:30" x14ac:dyDescent="0.25">
      <c r="A35">
        <v>900052998</v>
      </c>
      <c r="B35">
        <v>48</v>
      </c>
      <c r="C35" t="s">
        <v>158</v>
      </c>
      <c r="D35" s="1" t="s">
        <v>106</v>
      </c>
      <c r="E35" t="s">
        <v>107</v>
      </c>
      <c r="K35" t="s">
        <v>26</v>
      </c>
      <c r="L35" t="s">
        <v>27</v>
      </c>
      <c r="M35" t="s">
        <v>28</v>
      </c>
      <c r="N35">
        <v>1</v>
      </c>
      <c r="O35">
        <v>2000</v>
      </c>
      <c r="P35" s="1" t="s">
        <v>30</v>
      </c>
      <c r="Q35" s="2">
        <v>3</v>
      </c>
      <c r="R35" s="1" t="s">
        <v>30</v>
      </c>
      <c r="S35" s="1" t="s">
        <v>160</v>
      </c>
      <c r="T35" s="1" t="s">
        <v>32</v>
      </c>
      <c r="U35" s="2">
        <v>0.95</v>
      </c>
      <c r="V35" s="2">
        <v>0.8</v>
      </c>
      <c r="W35" s="2">
        <v>0.15</v>
      </c>
      <c r="X35" s="1" t="s">
        <v>162</v>
      </c>
      <c r="Y35" s="1" t="s">
        <v>163</v>
      </c>
      <c r="Z35" s="1" t="s">
        <v>470</v>
      </c>
      <c r="AA35" s="1" t="s">
        <v>471</v>
      </c>
      <c r="AB35" s="1" t="s">
        <v>30</v>
      </c>
      <c r="AC35" s="1" t="s">
        <v>34</v>
      </c>
      <c r="AD35" s="1" t="s">
        <v>472</v>
      </c>
    </row>
    <row r="36" spans="1:30" x14ac:dyDescent="0.25">
      <c r="A36">
        <v>900053001</v>
      </c>
      <c r="B36">
        <v>48</v>
      </c>
      <c r="C36" t="s">
        <v>158</v>
      </c>
      <c r="D36" s="1" t="s">
        <v>473</v>
      </c>
      <c r="E36" t="s">
        <v>474</v>
      </c>
      <c r="K36" t="s">
        <v>26</v>
      </c>
      <c r="L36" t="s">
        <v>27</v>
      </c>
      <c r="M36" t="s">
        <v>28</v>
      </c>
      <c r="N36">
        <v>1</v>
      </c>
      <c r="O36">
        <v>2008</v>
      </c>
      <c r="P36" s="1" t="s">
        <v>30</v>
      </c>
      <c r="Q36" s="2">
        <v>15</v>
      </c>
      <c r="R36" s="1" t="s">
        <v>30</v>
      </c>
      <c r="S36" s="1" t="s">
        <v>173</v>
      </c>
      <c r="T36" s="1" t="s">
        <v>240</v>
      </c>
      <c r="U36" s="2">
        <v>2</v>
      </c>
      <c r="X36" s="1" t="s">
        <v>162</v>
      </c>
      <c r="Y36" s="1" t="s">
        <v>163</v>
      </c>
      <c r="Z36" s="1" t="s">
        <v>475</v>
      </c>
      <c r="AA36" s="1" t="s">
        <v>476</v>
      </c>
      <c r="AB36" s="1" t="s">
        <v>30</v>
      </c>
      <c r="AC36" s="1" t="s">
        <v>34</v>
      </c>
      <c r="AD36" s="1" t="s">
        <v>477</v>
      </c>
    </row>
    <row r="37" spans="1:30" x14ac:dyDescent="0.25">
      <c r="A37">
        <v>900053002</v>
      </c>
      <c r="B37">
        <v>48</v>
      </c>
      <c r="C37" t="s">
        <v>158</v>
      </c>
      <c r="D37" s="1" t="s">
        <v>473</v>
      </c>
      <c r="E37" t="s">
        <v>474</v>
      </c>
      <c r="K37" t="s">
        <v>26</v>
      </c>
      <c r="L37" t="s">
        <v>27</v>
      </c>
      <c r="M37" t="s">
        <v>28</v>
      </c>
      <c r="N37">
        <v>1</v>
      </c>
      <c r="O37">
        <v>2002</v>
      </c>
      <c r="P37" s="1" t="s">
        <v>30</v>
      </c>
      <c r="Q37" s="2">
        <v>10</v>
      </c>
      <c r="R37" s="1" t="s">
        <v>159</v>
      </c>
      <c r="S37" s="1" t="s">
        <v>160</v>
      </c>
      <c r="T37" s="1" t="s">
        <v>98</v>
      </c>
      <c r="U37" s="2">
        <v>2.5</v>
      </c>
      <c r="V37" s="2">
        <v>2.0920000000000001</v>
      </c>
      <c r="W37" s="2">
        <v>0.50700000000000001</v>
      </c>
      <c r="X37" s="1" t="s">
        <v>283</v>
      </c>
      <c r="Y37" s="1" t="s">
        <v>163</v>
      </c>
      <c r="Z37" s="1" t="s">
        <v>478</v>
      </c>
      <c r="AA37" s="1" t="s">
        <v>479</v>
      </c>
      <c r="AB37" s="1" t="s">
        <v>30</v>
      </c>
      <c r="AC37" s="1" t="s">
        <v>34</v>
      </c>
      <c r="AD37" s="1" t="s">
        <v>480</v>
      </c>
    </row>
    <row r="38" spans="1:30" x14ac:dyDescent="0.25">
      <c r="A38">
        <v>900053006</v>
      </c>
      <c r="B38">
        <v>48</v>
      </c>
      <c r="C38" t="s">
        <v>158</v>
      </c>
      <c r="D38" s="1" t="s">
        <v>481</v>
      </c>
      <c r="E38" t="s">
        <v>482</v>
      </c>
      <c r="K38" t="s">
        <v>26</v>
      </c>
      <c r="L38" t="s">
        <v>27</v>
      </c>
      <c r="M38" t="s">
        <v>28</v>
      </c>
      <c r="N38">
        <v>1</v>
      </c>
      <c r="O38">
        <v>2002</v>
      </c>
      <c r="P38" s="1" t="s">
        <v>30</v>
      </c>
      <c r="Q38" s="2">
        <v>1.5</v>
      </c>
      <c r="R38" s="1" t="s">
        <v>30</v>
      </c>
      <c r="S38" s="1" t="s">
        <v>160</v>
      </c>
      <c r="T38" s="1" t="s">
        <v>240</v>
      </c>
      <c r="U38" s="2">
        <v>0.7</v>
      </c>
      <c r="V38" s="2">
        <v>0.45</v>
      </c>
      <c r="W38" s="2">
        <v>2.1999999999999999E-2</v>
      </c>
      <c r="X38" s="1" t="s">
        <v>162</v>
      </c>
      <c r="Y38" s="1" t="s">
        <v>241</v>
      </c>
      <c r="Z38" s="1" t="s">
        <v>483</v>
      </c>
      <c r="AA38" s="1" t="s">
        <v>182</v>
      </c>
      <c r="AB38" s="1" t="s">
        <v>30</v>
      </c>
      <c r="AC38" s="1" t="s">
        <v>34</v>
      </c>
      <c r="AD38" s="1" t="s">
        <v>484</v>
      </c>
    </row>
    <row r="39" spans="1:30" x14ac:dyDescent="0.25">
      <c r="A39">
        <v>900091710</v>
      </c>
      <c r="B39">
        <v>48</v>
      </c>
      <c r="C39" t="s">
        <v>158</v>
      </c>
      <c r="D39" s="1" t="s">
        <v>46</v>
      </c>
      <c r="E39" t="s">
        <v>47</v>
      </c>
      <c r="K39" t="s">
        <v>26</v>
      </c>
      <c r="L39" t="s">
        <v>27</v>
      </c>
      <c r="M39" t="s">
        <v>28</v>
      </c>
      <c r="N39">
        <v>1</v>
      </c>
      <c r="O39">
        <v>2008</v>
      </c>
      <c r="P39" s="1" t="s">
        <v>30</v>
      </c>
      <c r="Q39" s="2">
        <v>20</v>
      </c>
      <c r="R39" s="1" t="s">
        <v>159</v>
      </c>
      <c r="S39" s="1" t="s">
        <v>227</v>
      </c>
      <c r="T39" s="1" t="s">
        <v>39</v>
      </c>
      <c r="U39" s="2">
        <v>6.4</v>
      </c>
      <c r="V39" s="2">
        <v>4.41</v>
      </c>
      <c r="W39" s="2">
        <v>0.9</v>
      </c>
      <c r="X39" s="1" t="s">
        <v>162</v>
      </c>
      <c r="Y39" s="1" t="s">
        <v>163</v>
      </c>
      <c r="Z39" s="1" t="s">
        <v>515</v>
      </c>
      <c r="AA39" s="1" t="s">
        <v>516</v>
      </c>
      <c r="AB39" s="1" t="s">
        <v>159</v>
      </c>
      <c r="AC39" s="1" t="s">
        <v>34</v>
      </c>
      <c r="AD39" s="1" t="s">
        <v>517</v>
      </c>
    </row>
    <row r="40" spans="1:30" x14ac:dyDescent="0.25">
      <c r="A40">
        <v>900112561</v>
      </c>
      <c r="B40">
        <v>48</v>
      </c>
      <c r="C40" t="s">
        <v>158</v>
      </c>
      <c r="D40" s="1" t="s">
        <v>46</v>
      </c>
      <c r="E40" t="s">
        <v>47</v>
      </c>
      <c r="K40" t="s">
        <v>26</v>
      </c>
      <c r="L40" t="s">
        <v>27</v>
      </c>
      <c r="M40" t="s">
        <v>28</v>
      </c>
      <c r="N40">
        <v>1</v>
      </c>
      <c r="O40">
        <v>2003</v>
      </c>
      <c r="P40" s="1" t="s">
        <v>30</v>
      </c>
      <c r="Q40" s="2">
        <v>50</v>
      </c>
      <c r="R40" s="1" t="s">
        <v>159</v>
      </c>
      <c r="S40" s="1" t="s">
        <v>160</v>
      </c>
      <c r="T40" s="1" t="s">
        <v>180</v>
      </c>
      <c r="U40" s="2">
        <v>8</v>
      </c>
      <c r="X40" s="1" t="s">
        <v>162</v>
      </c>
      <c r="Y40" s="1" t="s">
        <v>163</v>
      </c>
      <c r="Z40" s="1" t="s">
        <v>553</v>
      </c>
      <c r="AA40" s="1" t="s">
        <v>165</v>
      </c>
      <c r="AB40" s="1" t="s">
        <v>30</v>
      </c>
      <c r="AC40" s="1" t="s">
        <v>34</v>
      </c>
      <c r="AD40" s="1" t="s">
        <v>554</v>
      </c>
    </row>
    <row r="41" spans="1:30" x14ac:dyDescent="0.25">
      <c r="A41">
        <v>900112854</v>
      </c>
      <c r="B41">
        <v>48</v>
      </c>
      <c r="C41" t="s">
        <v>158</v>
      </c>
      <c r="D41" s="1" t="s">
        <v>46</v>
      </c>
      <c r="E41" t="s">
        <v>47</v>
      </c>
      <c r="K41" t="s">
        <v>26</v>
      </c>
      <c r="L41" t="s">
        <v>27</v>
      </c>
      <c r="M41" t="s">
        <v>28</v>
      </c>
      <c r="N41">
        <v>1</v>
      </c>
      <c r="P41" s="1" t="s">
        <v>30</v>
      </c>
      <c r="Q41" s="2">
        <v>3</v>
      </c>
      <c r="R41" s="1" t="s">
        <v>30</v>
      </c>
      <c r="S41" s="1" t="s">
        <v>262</v>
      </c>
      <c r="T41" s="1" t="s">
        <v>39</v>
      </c>
      <c r="U41" s="2">
        <v>0.3</v>
      </c>
      <c r="X41" s="1" t="s">
        <v>283</v>
      </c>
      <c r="Y41" s="1" t="s">
        <v>163</v>
      </c>
      <c r="Z41" s="1" t="s">
        <v>555</v>
      </c>
      <c r="AA41" s="1" t="s">
        <v>556</v>
      </c>
      <c r="AB41" s="1" t="s">
        <v>30</v>
      </c>
      <c r="AC41" s="1" t="s">
        <v>34</v>
      </c>
      <c r="AD41" s="1" t="s">
        <v>557</v>
      </c>
    </row>
    <row r="42" spans="1:30" x14ac:dyDescent="0.25">
      <c r="A42">
        <v>900112855</v>
      </c>
      <c r="B42">
        <v>48</v>
      </c>
      <c r="C42" t="s">
        <v>158</v>
      </c>
      <c r="D42" s="1" t="s">
        <v>46</v>
      </c>
      <c r="E42" t="s">
        <v>47</v>
      </c>
      <c r="K42" t="s">
        <v>26</v>
      </c>
      <c r="L42" t="s">
        <v>27</v>
      </c>
      <c r="M42" t="s">
        <v>28</v>
      </c>
      <c r="N42">
        <v>1</v>
      </c>
      <c r="O42">
        <v>2005</v>
      </c>
      <c r="P42" s="1" t="s">
        <v>30</v>
      </c>
      <c r="R42" s="1" t="s">
        <v>30</v>
      </c>
      <c r="S42" s="1" t="s">
        <v>332</v>
      </c>
      <c r="X42" s="1" t="s">
        <v>185</v>
      </c>
      <c r="Y42" s="1" t="s">
        <v>163</v>
      </c>
      <c r="Z42" s="1" t="s">
        <v>558</v>
      </c>
      <c r="AA42" s="1" t="s">
        <v>559</v>
      </c>
      <c r="AB42" s="1" t="s">
        <v>30</v>
      </c>
      <c r="AC42" s="1" t="s">
        <v>34</v>
      </c>
    </row>
    <row r="43" spans="1:30" x14ac:dyDescent="0.25">
      <c r="A43">
        <v>900112856</v>
      </c>
      <c r="B43">
        <v>48</v>
      </c>
      <c r="C43" t="s">
        <v>158</v>
      </c>
      <c r="D43" s="1" t="s">
        <v>46</v>
      </c>
      <c r="E43" t="s">
        <v>47</v>
      </c>
      <c r="K43" t="s">
        <v>26</v>
      </c>
      <c r="L43" t="s">
        <v>27</v>
      </c>
      <c r="M43" t="s">
        <v>28</v>
      </c>
      <c r="N43">
        <v>1</v>
      </c>
      <c r="O43">
        <v>2008</v>
      </c>
      <c r="P43" s="1" t="s">
        <v>30</v>
      </c>
      <c r="R43" s="1" t="s">
        <v>30</v>
      </c>
      <c r="S43" s="1" t="s">
        <v>220</v>
      </c>
      <c r="X43" s="1" t="s">
        <v>185</v>
      </c>
      <c r="Y43" s="1" t="s">
        <v>163</v>
      </c>
      <c r="Z43" s="1" t="s">
        <v>560</v>
      </c>
      <c r="AA43" s="1" t="s">
        <v>182</v>
      </c>
      <c r="AB43" s="1" t="s">
        <v>30</v>
      </c>
      <c r="AC43" s="1" t="s">
        <v>34</v>
      </c>
      <c r="AD43" s="1" t="s">
        <v>208</v>
      </c>
    </row>
    <row r="44" spans="1:30" x14ac:dyDescent="0.25">
      <c r="A44">
        <v>900112858</v>
      </c>
      <c r="B44">
        <v>48</v>
      </c>
      <c r="C44" t="s">
        <v>158</v>
      </c>
      <c r="D44" s="1" t="s">
        <v>24</v>
      </c>
      <c r="E44" t="s">
        <v>25</v>
      </c>
      <c r="K44" t="s">
        <v>26</v>
      </c>
      <c r="L44" t="s">
        <v>27</v>
      </c>
      <c r="M44" t="s">
        <v>28</v>
      </c>
      <c r="N44">
        <v>1</v>
      </c>
      <c r="P44" s="1" t="s">
        <v>30</v>
      </c>
      <c r="Q44" s="2">
        <v>20</v>
      </c>
      <c r="R44" s="1" t="s">
        <v>159</v>
      </c>
      <c r="S44" s="1" t="s">
        <v>160</v>
      </c>
      <c r="T44" s="1" t="s">
        <v>192</v>
      </c>
      <c r="U44" s="2">
        <v>3</v>
      </c>
      <c r="X44" s="1" t="s">
        <v>162</v>
      </c>
      <c r="Y44" s="1" t="s">
        <v>163</v>
      </c>
      <c r="Z44" s="1" t="s">
        <v>561</v>
      </c>
      <c r="AA44" s="1" t="s">
        <v>165</v>
      </c>
      <c r="AB44" s="1" t="s">
        <v>159</v>
      </c>
      <c r="AC44" s="1" t="s">
        <v>34</v>
      </c>
      <c r="AD44" s="1" t="s">
        <v>562</v>
      </c>
    </row>
    <row r="45" spans="1:30" x14ac:dyDescent="0.25">
      <c r="A45">
        <v>900112860</v>
      </c>
      <c r="B45">
        <v>48</v>
      </c>
      <c r="C45" t="s">
        <v>158</v>
      </c>
      <c r="D45" s="1" t="s">
        <v>24</v>
      </c>
      <c r="E45" t="s">
        <v>25</v>
      </c>
      <c r="K45" t="s">
        <v>26</v>
      </c>
      <c r="L45" t="s">
        <v>27</v>
      </c>
      <c r="M45" t="s">
        <v>28</v>
      </c>
      <c r="N45">
        <v>1</v>
      </c>
      <c r="O45">
        <v>2010</v>
      </c>
      <c r="P45" s="1" t="s">
        <v>30</v>
      </c>
      <c r="R45" s="1" t="s">
        <v>30</v>
      </c>
      <c r="S45" s="1" t="s">
        <v>173</v>
      </c>
      <c r="X45" s="1" t="s">
        <v>185</v>
      </c>
      <c r="Y45" s="1" t="s">
        <v>163</v>
      </c>
      <c r="Z45" s="1" t="s">
        <v>563</v>
      </c>
      <c r="AA45" s="1" t="s">
        <v>564</v>
      </c>
      <c r="AB45" s="1" t="s">
        <v>30</v>
      </c>
      <c r="AC45" s="1" t="s">
        <v>34</v>
      </c>
    </row>
    <row r="46" spans="1:30" x14ac:dyDescent="0.25">
      <c r="A46">
        <v>900112861</v>
      </c>
      <c r="B46">
        <v>48</v>
      </c>
      <c r="C46" t="s">
        <v>158</v>
      </c>
      <c r="D46" s="1" t="s">
        <v>24</v>
      </c>
      <c r="E46" t="s">
        <v>25</v>
      </c>
      <c r="K46" t="s">
        <v>26</v>
      </c>
      <c r="L46" t="s">
        <v>27</v>
      </c>
      <c r="M46" t="s">
        <v>28</v>
      </c>
      <c r="N46">
        <v>1</v>
      </c>
      <c r="O46">
        <v>2011</v>
      </c>
      <c r="P46" s="1" t="s">
        <v>30</v>
      </c>
      <c r="Q46" s="2">
        <v>100</v>
      </c>
      <c r="R46" s="1" t="s">
        <v>159</v>
      </c>
      <c r="S46" s="1" t="s">
        <v>278</v>
      </c>
      <c r="T46" s="1" t="s">
        <v>32</v>
      </c>
      <c r="X46" s="1" t="s">
        <v>185</v>
      </c>
      <c r="Y46" s="1" t="s">
        <v>163</v>
      </c>
      <c r="Z46" s="1" t="s">
        <v>565</v>
      </c>
      <c r="AA46" s="1" t="s">
        <v>566</v>
      </c>
      <c r="AB46" s="1" t="s">
        <v>30</v>
      </c>
      <c r="AC46" s="1" t="s">
        <v>34</v>
      </c>
      <c r="AD46" s="1" t="s">
        <v>567</v>
      </c>
    </row>
    <row r="47" spans="1:30" x14ac:dyDescent="0.25">
      <c r="A47">
        <v>900114104</v>
      </c>
      <c r="B47">
        <v>48</v>
      </c>
      <c r="C47" t="s">
        <v>158</v>
      </c>
      <c r="D47" s="1" t="s">
        <v>568</v>
      </c>
      <c r="E47" t="s">
        <v>569</v>
      </c>
      <c r="K47" t="s">
        <v>26</v>
      </c>
      <c r="L47" t="s">
        <v>27</v>
      </c>
      <c r="M47" t="s">
        <v>28</v>
      </c>
      <c r="N47">
        <v>1</v>
      </c>
      <c r="P47" s="1" t="s">
        <v>30</v>
      </c>
      <c r="Q47" s="2">
        <v>10</v>
      </c>
      <c r="R47" s="1" t="s">
        <v>159</v>
      </c>
      <c r="S47" s="1" t="s">
        <v>570</v>
      </c>
      <c r="T47" s="1" t="s">
        <v>32</v>
      </c>
      <c r="U47" s="2">
        <v>0.7</v>
      </c>
      <c r="V47" s="2">
        <v>0.5</v>
      </c>
      <c r="W47" s="2">
        <v>0.05</v>
      </c>
      <c r="X47" s="1" t="s">
        <v>283</v>
      </c>
      <c r="Y47" s="1" t="s">
        <v>241</v>
      </c>
      <c r="Z47" s="1" t="s">
        <v>571</v>
      </c>
      <c r="AB47" s="1" t="s">
        <v>30</v>
      </c>
      <c r="AC47" s="1" t="s">
        <v>34</v>
      </c>
      <c r="AD47" s="1" t="s">
        <v>572</v>
      </c>
    </row>
    <row r="48" spans="1:30" x14ac:dyDescent="0.25">
      <c r="A48">
        <v>900115015</v>
      </c>
      <c r="B48">
        <v>48</v>
      </c>
      <c r="C48" t="s">
        <v>158</v>
      </c>
      <c r="D48" s="1" t="s">
        <v>46</v>
      </c>
      <c r="E48" t="s">
        <v>47</v>
      </c>
      <c r="K48" t="s">
        <v>26</v>
      </c>
      <c r="L48" t="s">
        <v>27</v>
      </c>
      <c r="M48" t="s">
        <v>28</v>
      </c>
      <c r="N48">
        <v>1</v>
      </c>
      <c r="O48">
        <v>2014</v>
      </c>
      <c r="P48" s="1" t="s">
        <v>30</v>
      </c>
      <c r="Q48" s="2">
        <v>6</v>
      </c>
      <c r="R48" s="1" t="s">
        <v>30</v>
      </c>
      <c r="S48" s="1" t="s">
        <v>278</v>
      </c>
      <c r="T48" s="1" t="s">
        <v>192</v>
      </c>
      <c r="U48" s="2">
        <v>2.6</v>
      </c>
      <c r="V48" s="2">
        <v>1</v>
      </c>
      <c r="W48" s="2">
        <v>461</v>
      </c>
      <c r="X48" s="1" t="s">
        <v>162</v>
      </c>
      <c r="Y48" s="1" t="s">
        <v>163</v>
      </c>
      <c r="Z48" s="1" t="s">
        <v>573</v>
      </c>
      <c r="AB48" s="1" t="s">
        <v>159</v>
      </c>
      <c r="AC48" s="1" t="s">
        <v>34</v>
      </c>
      <c r="AD48" s="1" t="s">
        <v>574</v>
      </c>
    </row>
    <row r="49" spans="1:30" x14ac:dyDescent="0.25">
      <c r="A49">
        <v>900116300</v>
      </c>
      <c r="B49">
        <v>48</v>
      </c>
      <c r="C49" t="s">
        <v>158</v>
      </c>
      <c r="D49" s="1" t="s">
        <v>46</v>
      </c>
      <c r="E49" t="s">
        <v>47</v>
      </c>
      <c r="K49" t="s">
        <v>26</v>
      </c>
      <c r="L49" t="s">
        <v>27</v>
      </c>
      <c r="M49" t="s">
        <v>28</v>
      </c>
      <c r="N49">
        <v>1</v>
      </c>
      <c r="O49">
        <v>1900</v>
      </c>
      <c r="P49" s="1" t="s">
        <v>30</v>
      </c>
      <c r="Q49" s="2">
        <v>100</v>
      </c>
      <c r="R49" s="1" t="s">
        <v>159</v>
      </c>
      <c r="S49" s="1" t="s">
        <v>214</v>
      </c>
      <c r="T49" s="1" t="s">
        <v>169</v>
      </c>
      <c r="U49" s="2">
        <v>16</v>
      </c>
      <c r="V49" s="2">
        <v>125</v>
      </c>
      <c r="X49" s="1" t="s">
        <v>283</v>
      </c>
      <c r="Y49" s="1" t="s">
        <v>163</v>
      </c>
      <c r="Z49" s="1" t="s">
        <v>575</v>
      </c>
      <c r="AA49" s="1" t="s">
        <v>576</v>
      </c>
      <c r="AB49" s="1" t="s">
        <v>30</v>
      </c>
      <c r="AC49" s="1" t="s">
        <v>34</v>
      </c>
      <c r="AD49" s="1" t="s">
        <v>577</v>
      </c>
    </row>
    <row r="50" spans="1:30" x14ac:dyDescent="0.25">
      <c r="A50">
        <v>900118992</v>
      </c>
      <c r="B50">
        <v>48</v>
      </c>
      <c r="C50" t="s">
        <v>158</v>
      </c>
      <c r="D50" s="1" t="s">
        <v>167</v>
      </c>
      <c r="E50" t="s">
        <v>168</v>
      </c>
      <c r="K50" t="s">
        <v>26</v>
      </c>
      <c r="L50" t="s">
        <v>27</v>
      </c>
      <c r="M50" t="s">
        <v>28</v>
      </c>
      <c r="N50">
        <v>1</v>
      </c>
      <c r="O50">
        <v>2013</v>
      </c>
      <c r="P50" s="1" t="s">
        <v>30</v>
      </c>
      <c r="Q50" s="2">
        <v>30</v>
      </c>
      <c r="R50" s="1" t="s">
        <v>30</v>
      </c>
      <c r="S50" s="1" t="s">
        <v>173</v>
      </c>
      <c r="T50" s="1" t="s">
        <v>192</v>
      </c>
      <c r="U50" s="2">
        <v>11.5</v>
      </c>
      <c r="V50" s="2">
        <v>6</v>
      </c>
      <c r="W50" s="2">
        <v>0.54500000000000004</v>
      </c>
      <c r="X50" s="1" t="s">
        <v>162</v>
      </c>
      <c r="Y50" s="1" t="s">
        <v>163</v>
      </c>
      <c r="Z50" s="1" t="s">
        <v>583</v>
      </c>
      <c r="AA50" s="1" t="s">
        <v>584</v>
      </c>
      <c r="AB50" s="1" t="s">
        <v>159</v>
      </c>
      <c r="AC50" s="1" t="s">
        <v>34</v>
      </c>
      <c r="AD50" s="1" t="s">
        <v>585</v>
      </c>
    </row>
    <row r="51" spans="1:30" x14ac:dyDescent="0.25">
      <c r="A51">
        <v>900125097</v>
      </c>
      <c r="B51">
        <v>48</v>
      </c>
      <c r="C51" t="s">
        <v>158</v>
      </c>
      <c r="D51" s="1" t="s">
        <v>46</v>
      </c>
      <c r="E51" t="s">
        <v>47</v>
      </c>
      <c r="K51" t="s">
        <v>26</v>
      </c>
      <c r="L51" t="s">
        <v>27</v>
      </c>
      <c r="M51" t="s">
        <v>28</v>
      </c>
      <c r="N51">
        <v>1</v>
      </c>
      <c r="P51" s="1" t="s">
        <v>30</v>
      </c>
      <c r="R51" s="1" t="s">
        <v>30</v>
      </c>
      <c r="S51" s="1" t="s">
        <v>173</v>
      </c>
      <c r="X51" s="1" t="s">
        <v>267</v>
      </c>
      <c r="Y51" s="1" t="s">
        <v>163</v>
      </c>
      <c r="Z51" s="1" t="s">
        <v>591</v>
      </c>
      <c r="AB51" s="1" t="s">
        <v>30</v>
      </c>
      <c r="AC51" s="1" t="s">
        <v>34</v>
      </c>
    </row>
    <row r="52" spans="1:30" x14ac:dyDescent="0.25">
      <c r="A52">
        <v>900125098</v>
      </c>
      <c r="B52">
        <v>48</v>
      </c>
      <c r="C52" t="s">
        <v>158</v>
      </c>
      <c r="D52" s="1" t="s">
        <v>46</v>
      </c>
      <c r="E52" t="s">
        <v>47</v>
      </c>
      <c r="K52" t="s">
        <v>26</v>
      </c>
      <c r="L52" t="s">
        <v>27</v>
      </c>
      <c r="M52" t="s">
        <v>28</v>
      </c>
      <c r="N52">
        <v>1</v>
      </c>
      <c r="P52" s="1" t="s">
        <v>30</v>
      </c>
      <c r="R52" s="1" t="s">
        <v>30</v>
      </c>
      <c r="S52" s="1" t="s">
        <v>592</v>
      </c>
      <c r="X52" s="1" t="s">
        <v>267</v>
      </c>
      <c r="Y52" s="1" t="s">
        <v>163</v>
      </c>
      <c r="Z52" s="1" t="s">
        <v>593</v>
      </c>
      <c r="AB52" s="1" t="s">
        <v>30</v>
      </c>
      <c r="AC52" s="1" t="s">
        <v>34</v>
      </c>
    </row>
    <row r="53" spans="1:30" x14ac:dyDescent="0.25">
      <c r="A53">
        <v>900125099</v>
      </c>
      <c r="B53">
        <v>48</v>
      </c>
      <c r="C53" t="s">
        <v>158</v>
      </c>
      <c r="D53" s="1" t="s">
        <v>46</v>
      </c>
      <c r="E53" t="s">
        <v>47</v>
      </c>
      <c r="K53" t="s">
        <v>26</v>
      </c>
      <c r="L53" t="s">
        <v>27</v>
      </c>
      <c r="M53" t="s">
        <v>28</v>
      </c>
      <c r="N53">
        <v>1</v>
      </c>
      <c r="P53" s="1" t="s">
        <v>30</v>
      </c>
      <c r="R53" s="1" t="s">
        <v>30</v>
      </c>
      <c r="S53" s="1" t="s">
        <v>184</v>
      </c>
      <c r="X53" s="1" t="s">
        <v>267</v>
      </c>
      <c r="Y53" s="1" t="s">
        <v>163</v>
      </c>
      <c r="Z53" s="1" t="s">
        <v>594</v>
      </c>
      <c r="AB53" s="1" t="s">
        <v>30</v>
      </c>
      <c r="AC53" s="1" t="s">
        <v>34</v>
      </c>
    </row>
    <row r="54" spans="1:30" x14ac:dyDescent="0.25">
      <c r="A54">
        <v>900052490</v>
      </c>
      <c r="B54">
        <v>48</v>
      </c>
      <c r="C54" t="s">
        <v>158</v>
      </c>
      <c r="D54" s="1" t="s">
        <v>110</v>
      </c>
      <c r="E54" t="s">
        <v>111</v>
      </c>
      <c r="K54" t="s">
        <v>70</v>
      </c>
      <c r="L54" t="s">
        <v>71</v>
      </c>
      <c r="M54" t="s">
        <v>28</v>
      </c>
      <c r="N54">
        <v>1</v>
      </c>
      <c r="O54">
        <v>1996</v>
      </c>
      <c r="P54" s="1" t="s">
        <v>30</v>
      </c>
      <c r="Q54" s="2">
        <v>6</v>
      </c>
      <c r="R54" s="1" t="s">
        <v>159</v>
      </c>
      <c r="S54" s="1" t="s">
        <v>176</v>
      </c>
      <c r="T54" s="1" t="s">
        <v>169</v>
      </c>
      <c r="U54" s="2">
        <v>0.75</v>
      </c>
      <c r="X54" s="1" t="s">
        <v>162</v>
      </c>
      <c r="Y54" s="1" t="s">
        <v>163</v>
      </c>
      <c r="Z54" s="1" t="s">
        <v>177</v>
      </c>
      <c r="AA54" s="1" t="s">
        <v>178</v>
      </c>
      <c r="AB54" s="1" t="s">
        <v>30</v>
      </c>
      <c r="AC54" s="1" t="s">
        <v>34</v>
      </c>
      <c r="AD54" s="1" t="s">
        <v>179</v>
      </c>
    </row>
    <row r="55" spans="1:30" x14ac:dyDescent="0.25">
      <c r="A55">
        <v>900052492</v>
      </c>
      <c r="B55">
        <v>48</v>
      </c>
      <c r="C55" t="s">
        <v>158</v>
      </c>
      <c r="D55" s="1" t="s">
        <v>110</v>
      </c>
      <c r="E55" t="s">
        <v>111</v>
      </c>
      <c r="K55" t="s">
        <v>70</v>
      </c>
      <c r="L55" t="s">
        <v>71</v>
      </c>
      <c r="M55" t="s">
        <v>28</v>
      </c>
      <c r="N55">
        <v>1</v>
      </c>
      <c r="P55" s="1" t="s">
        <v>30</v>
      </c>
      <c r="Q55" s="2">
        <v>10</v>
      </c>
      <c r="R55" s="1" t="s">
        <v>30</v>
      </c>
      <c r="S55" s="1" t="s">
        <v>160</v>
      </c>
      <c r="T55" s="1" t="s">
        <v>180</v>
      </c>
      <c r="U55" s="2">
        <v>1</v>
      </c>
      <c r="X55" s="1" t="s">
        <v>162</v>
      </c>
      <c r="Y55" s="1" t="s">
        <v>163</v>
      </c>
      <c r="Z55" s="1" t="s">
        <v>181</v>
      </c>
      <c r="AA55" s="1" t="s">
        <v>182</v>
      </c>
      <c r="AB55" s="1" t="s">
        <v>159</v>
      </c>
      <c r="AC55" s="1" t="s">
        <v>34</v>
      </c>
      <c r="AD55" s="1" t="s">
        <v>183</v>
      </c>
    </row>
    <row r="56" spans="1:30" x14ac:dyDescent="0.25">
      <c r="A56">
        <v>900052494</v>
      </c>
      <c r="B56">
        <v>48</v>
      </c>
      <c r="C56" t="s">
        <v>158</v>
      </c>
      <c r="D56" s="1" t="s">
        <v>110</v>
      </c>
      <c r="E56" t="s">
        <v>111</v>
      </c>
      <c r="K56" t="s">
        <v>70</v>
      </c>
      <c r="L56" t="s">
        <v>71</v>
      </c>
      <c r="M56" t="s">
        <v>28</v>
      </c>
      <c r="N56">
        <v>1</v>
      </c>
      <c r="O56">
        <v>1996</v>
      </c>
      <c r="P56" s="1" t="s">
        <v>30</v>
      </c>
      <c r="Q56" s="2">
        <v>30</v>
      </c>
      <c r="R56" s="1" t="s">
        <v>30</v>
      </c>
      <c r="S56" s="1" t="s">
        <v>184</v>
      </c>
      <c r="T56" s="1" t="s">
        <v>169</v>
      </c>
      <c r="U56" s="2">
        <v>3</v>
      </c>
      <c r="X56" s="1" t="s">
        <v>185</v>
      </c>
      <c r="Y56" s="1" t="s">
        <v>163</v>
      </c>
      <c r="Z56" s="1" t="s">
        <v>186</v>
      </c>
      <c r="AA56" s="1" t="s">
        <v>182</v>
      </c>
      <c r="AB56" s="1" t="s">
        <v>30</v>
      </c>
      <c r="AC56" s="1" t="s">
        <v>34</v>
      </c>
      <c r="AD56" s="1" t="s">
        <v>187</v>
      </c>
    </row>
    <row r="57" spans="1:30" x14ac:dyDescent="0.25">
      <c r="A57">
        <v>900052496</v>
      </c>
      <c r="B57">
        <v>48</v>
      </c>
      <c r="C57" t="s">
        <v>158</v>
      </c>
      <c r="D57" s="1" t="s">
        <v>110</v>
      </c>
      <c r="E57" t="s">
        <v>111</v>
      </c>
      <c r="K57" t="s">
        <v>70</v>
      </c>
      <c r="L57" t="s">
        <v>71</v>
      </c>
      <c r="M57" t="s">
        <v>28</v>
      </c>
      <c r="N57">
        <v>1</v>
      </c>
      <c r="O57">
        <v>1995</v>
      </c>
      <c r="P57" s="1" t="s">
        <v>30</v>
      </c>
      <c r="R57" s="1" t="s">
        <v>159</v>
      </c>
      <c r="S57" s="1" t="s">
        <v>188</v>
      </c>
      <c r="T57" s="1" t="s">
        <v>169</v>
      </c>
      <c r="U57" s="2">
        <v>0.5</v>
      </c>
      <c r="X57" s="1" t="s">
        <v>185</v>
      </c>
      <c r="Y57" s="1" t="s">
        <v>163</v>
      </c>
      <c r="Z57" s="1" t="s">
        <v>189</v>
      </c>
      <c r="AA57" s="1" t="s">
        <v>178</v>
      </c>
      <c r="AB57" s="1" t="s">
        <v>30</v>
      </c>
      <c r="AC57" s="1" t="s">
        <v>34</v>
      </c>
      <c r="AD57" s="1" t="s">
        <v>190</v>
      </c>
    </row>
    <row r="58" spans="1:30" x14ac:dyDescent="0.25">
      <c r="A58">
        <v>900052497</v>
      </c>
      <c r="B58">
        <v>48</v>
      </c>
      <c r="C58" t="s">
        <v>158</v>
      </c>
      <c r="D58" s="1" t="s">
        <v>110</v>
      </c>
      <c r="E58" t="s">
        <v>111</v>
      </c>
      <c r="K58" t="s">
        <v>70</v>
      </c>
      <c r="L58" t="s">
        <v>71</v>
      </c>
      <c r="M58" t="s">
        <v>28</v>
      </c>
      <c r="N58">
        <v>1</v>
      </c>
      <c r="P58" s="1" t="s">
        <v>30</v>
      </c>
      <c r="R58" s="1" t="s">
        <v>159</v>
      </c>
      <c r="S58" s="1" t="s">
        <v>191</v>
      </c>
      <c r="T58" s="1" t="s">
        <v>192</v>
      </c>
      <c r="U58" s="2">
        <v>0.1</v>
      </c>
      <c r="X58" s="1" t="s">
        <v>185</v>
      </c>
      <c r="Y58" s="1" t="s">
        <v>163</v>
      </c>
      <c r="Z58" s="1" t="s">
        <v>193</v>
      </c>
      <c r="AA58" s="1" t="s">
        <v>165</v>
      </c>
      <c r="AB58" s="1" t="s">
        <v>30</v>
      </c>
      <c r="AC58" s="1" t="s">
        <v>34</v>
      </c>
      <c r="AD58" s="1" t="s">
        <v>194</v>
      </c>
    </row>
    <row r="59" spans="1:30" x14ac:dyDescent="0.25">
      <c r="A59">
        <v>900052498</v>
      </c>
      <c r="B59">
        <v>48</v>
      </c>
      <c r="C59" t="s">
        <v>158</v>
      </c>
      <c r="D59" s="1" t="s">
        <v>110</v>
      </c>
      <c r="E59" t="s">
        <v>111</v>
      </c>
      <c r="K59" t="s">
        <v>70</v>
      </c>
      <c r="L59" t="s">
        <v>71</v>
      </c>
      <c r="M59" t="s">
        <v>28</v>
      </c>
      <c r="N59">
        <v>1</v>
      </c>
      <c r="O59">
        <v>1993</v>
      </c>
      <c r="P59" s="1" t="s">
        <v>30</v>
      </c>
      <c r="Q59" s="2">
        <v>40</v>
      </c>
      <c r="R59" s="1" t="s">
        <v>159</v>
      </c>
      <c r="S59" s="1" t="s">
        <v>195</v>
      </c>
      <c r="T59" s="1" t="s">
        <v>192</v>
      </c>
      <c r="U59" s="2">
        <v>6</v>
      </c>
      <c r="X59" s="1" t="s">
        <v>185</v>
      </c>
      <c r="Y59" s="1" t="s">
        <v>163</v>
      </c>
      <c r="Z59" s="1" t="s">
        <v>196</v>
      </c>
      <c r="AA59" s="1" t="s">
        <v>165</v>
      </c>
      <c r="AB59" s="1" t="s">
        <v>30</v>
      </c>
      <c r="AC59" s="1" t="s">
        <v>34</v>
      </c>
      <c r="AD59" s="1" t="s">
        <v>197</v>
      </c>
    </row>
    <row r="60" spans="1:30" x14ac:dyDescent="0.25">
      <c r="A60">
        <v>900052499</v>
      </c>
      <c r="B60">
        <v>48</v>
      </c>
      <c r="C60" t="s">
        <v>158</v>
      </c>
      <c r="D60" s="1" t="s">
        <v>110</v>
      </c>
      <c r="E60" t="s">
        <v>111</v>
      </c>
      <c r="K60" t="s">
        <v>70</v>
      </c>
      <c r="L60" t="s">
        <v>71</v>
      </c>
      <c r="M60" t="s">
        <v>28</v>
      </c>
      <c r="N60">
        <v>1</v>
      </c>
      <c r="O60">
        <v>1995</v>
      </c>
      <c r="P60" s="1" t="s">
        <v>30</v>
      </c>
      <c r="Q60" s="2">
        <v>40</v>
      </c>
      <c r="R60" s="1" t="s">
        <v>159</v>
      </c>
      <c r="S60" s="1" t="s">
        <v>198</v>
      </c>
      <c r="T60" s="1" t="s">
        <v>180</v>
      </c>
      <c r="U60" s="2">
        <v>6</v>
      </c>
      <c r="X60" s="1" t="s">
        <v>185</v>
      </c>
      <c r="Y60" s="1" t="s">
        <v>163</v>
      </c>
      <c r="Z60" s="1" t="s">
        <v>199</v>
      </c>
      <c r="AA60" s="1" t="s">
        <v>182</v>
      </c>
      <c r="AB60" s="1" t="s">
        <v>30</v>
      </c>
      <c r="AC60" s="1" t="s">
        <v>34</v>
      </c>
      <c r="AD60" s="1" t="s">
        <v>200</v>
      </c>
    </row>
    <row r="61" spans="1:30" x14ac:dyDescent="0.25">
      <c r="A61">
        <v>900052500</v>
      </c>
      <c r="B61">
        <v>48</v>
      </c>
      <c r="C61" t="s">
        <v>158</v>
      </c>
      <c r="D61" s="1" t="s">
        <v>110</v>
      </c>
      <c r="E61" t="s">
        <v>111</v>
      </c>
      <c r="K61" t="s">
        <v>70</v>
      </c>
      <c r="L61" t="s">
        <v>71</v>
      </c>
      <c r="M61" t="s">
        <v>28</v>
      </c>
      <c r="N61">
        <v>1</v>
      </c>
      <c r="O61">
        <v>1997</v>
      </c>
      <c r="P61" s="1" t="s">
        <v>30</v>
      </c>
      <c r="Q61" s="2">
        <v>8</v>
      </c>
      <c r="R61" s="1" t="s">
        <v>159</v>
      </c>
      <c r="S61" s="1" t="s">
        <v>201</v>
      </c>
      <c r="T61" s="1" t="s">
        <v>192</v>
      </c>
      <c r="U61" s="2">
        <v>0.2</v>
      </c>
      <c r="X61" s="1" t="s">
        <v>185</v>
      </c>
      <c r="Y61" s="1" t="s">
        <v>163</v>
      </c>
      <c r="Z61" s="1" t="s">
        <v>202</v>
      </c>
      <c r="AA61" s="1" t="s">
        <v>182</v>
      </c>
      <c r="AB61" s="1" t="s">
        <v>159</v>
      </c>
      <c r="AC61" s="1" t="s">
        <v>34</v>
      </c>
      <c r="AD61" s="1" t="s">
        <v>203</v>
      </c>
    </row>
    <row r="62" spans="1:30" x14ac:dyDescent="0.25">
      <c r="A62">
        <v>900052502</v>
      </c>
      <c r="B62">
        <v>48</v>
      </c>
      <c r="C62" t="s">
        <v>158</v>
      </c>
      <c r="D62" s="1" t="s">
        <v>110</v>
      </c>
      <c r="E62" t="s">
        <v>111</v>
      </c>
      <c r="K62" t="s">
        <v>70</v>
      </c>
      <c r="L62" t="s">
        <v>71</v>
      </c>
      <c r="M62" t="s">
        <v>28</v>
      </c>
      <c r="N62">
        <v>1</v>
      </c>
      <c r="P62" s="1" t="s">
        <v>30</v>
      </c>
      <c r="R62" s="1" t="s">
        <v>30</v>
      </c>
      <c r="S62" s="1" t="s">
        <v>204</v>
      </c>
      <c r="T62" s="1" t="s">
        <v>205</v>
      </c>
      <c r="U62" s="2">
        <v>7</v>
      </c>
      <c r="X62" s="1" t="s">
        <v>162</v>
      </c>
      <c r="Y62" s="1" t="s">
        <v>163</v>
      </c>
      <c r="Z62" s="1" t="s">
        <v>206</v>
      </c>
      <c r="AA62" s="1" t="s">
        <v>207</v>
      </c>
      <c r="AB62" s="1" t="s">
        <v>30</v>
      </c>
      <c r="AC62" s="1" t="s">
        <v>34</v>
      </c>
      <c r="AD62" s="1" t="s">
        <v>208</v>
      </c>
    </row>
    <row r="63" spans="1:30" x14ac:dyDescent="0.25">
      <c r="A63">
        <v>900052504</v>
      </c>
      <c r="B63">
        <v>48</v>
      </c>
      <c r="C63" t="s">
        <v>158</v>
      </c>
      <c r="D63" s="1" t="s">
        <v>110</v>
      </c>
      <c r="E63" t="s">
        <v>111</v>
      </c>
      <c r="K63" t="s">
        <v>70</v>
      </c>
      <c r="L63" t="s">
        <v>71</v>
      </c>
      <c r="M63" t="s">
        <v>28</v>
      </c>
      <c r="N63">
        <v>1</v>
      </c>
      <c r="O63">
        <v>1999</v>
      </c>
      <c r="P63" s="1" t="s">
        <v>30</v>
      </c>
      <c r="Q63" s="2">
        <v>6</v>
      </c>
      <c r="R63" s="1" t="s">
        <v>30</v>
      </c>
      <c r="S63" s="1" t="s">
        <v>209</v>
      </c>
      <c r="T63" s="1" t="s">
        <v>180</v>
      </c>
      <c r="U63" s="2">
        <v>0.4</v>
      </c>
      <c r="X63" s="1" t="s">
        <v>185</v>
      </c>
      <c r="Y63" s="1" t="s">
        <v>163</v>
      </c>
      <c r="Z63" s="1" t="s">
        <v>177</v>
      </c>
      <c r="AA63" s="1" t="s">
        <v>178</v>
      </c>
      <c r="AB63" s="1" t="s">
        <v>30</v>
      </c>
      <c r="AC63" s="1" t="s">
        <v>34</v>
      </c>
      <c r="AD63" s="1" t="s">
        <v>210</v>
      </c>
    </row>
    <row r="64" spans="1:30" x14ac:dyDescent="0.25">
      <c r="A64">
        <v>900052505</v>
      </c>
      <c r="B64">
        <v>48</v>
      </c>
      <c r="C64" t="s">
        <v>158</v>
      </c>
      <c r="D64" s="1" t="s">
        <v>110</v>
      </c>
      <c r="E64" t="s">
        <v>111</v>
      </c>
      <c r="K64" t="s">
        <v>70</v>
      </c>
      <c r="L64" t="s">
        <v>71</v>
      </c>
      <c r="M64" t="s">
        <v>28</v>
      </c>
      <c r="N64">
        <v>1</v>
      </c>
      <c r="O64">
        <v>2003</v>
      </c>
      <c r="P64" s="1" t="s">
        <v>30</v>
      </c>
      <c r="Q64" s="2">
        <v>50</v>
      </c>
      <c r="R64" s="1" t="s">
        <v>159</v>
      </c>
      <c r="S64" s="1" t="s">
        <v>211</v>
      </c>
      <c r="T64" s="1" t="s">
        <v>180</v>
      </c>
      <c r="U64" s="2">
        <v>8</v>
      </c>
      <c r="X64" s="1" t="s">
        <v>185</v>
      </c>
      <c r="Y64" s="1" t="s">
        <v>163</v>
      </c>
      <c r="Z64" s="1" t="s">
        <v>212</v>
      </c>
      <c r="AA64" s="1" t="s">
        <v>165</v>
      </c>
      <c r="AB64" s="1" t="s">
        <v>30</v>
      </c>
      <c r="AC64" s="1" t="s">
        <v>34</v>
      </c>
      <c r="AD64" s="1" t="s">
        <v>213</v>
      </c>
    </row>
    <row r="65" spans="1:30" x14ac:dyDescent="0.25">
      <c r="A65">
        <v>900052507</v>
      </c>
      <c r="B65">
        <v>48</v>
      </c>
      <c r="C65" t="s">
        <v>158</v>
      </c>
      <c r="D65" s="1" t="s">
        <v>110</v>
      </c>
      <c r="E65" t="s">
        <v>111</v>
      </c>
      <c r="K65" t="s">
        <v>70</v>
      </c>
      <c r="L65" t="s">
        <v>71</v>
      </c>
      <c r="M65" t="s">
        <v>28</v>
      </c>
      <c r="N65">
        <v>1</v>
      </c>
      <c r="O65">
        <v>2004</v>
      </c>
      <c r="P65" s="1" t="s">
        <v>30</v>
      </c>
      <c r="Q65" s="2">
        <v>15</v>
      </c>
      <c r="R65" s="1" t="s">
        <v>159</v>
      </c>
      <c r="S65" s="1" t="s">
        <v>214</v>
      </c>
      <c r="T65" s="1" t="s">
        <v>180</v>
      </c>
      <c r="U65" s="2">
        <v>0.6</v>
      </c>
      <c r="X65" s="1" t="s">
        <v>162</v>
      </c>
      <c r="Y65" s="1" t="s">
        <v>163</v>
      </c>
      <c r="Z65" s="1" t="s">
        <v>215</v>
      </c>
      <c r="AA65" s="1" t="s">
        <v>165</v>
      </c>
      <c r="AB65" s="1" t="s">
        <v>30</v>
      </c>
      <c r="AC65" s="1" t="s">
        <v>34</v>
      </c>
      <c r="AD65" s="1" t="s">
        <v>216</v>
      </c>
    </row>
    <row r="66" spans="1:30" x14ac:dyDescent="0.25">
      <c r="A66">
        <v>900052508</v>
      </c>
      <c r="B66">
        <v>48</v>
      </c>
      <c r="C66" t="s">
        <v>158</v>
      </c>
      <c r="D66" s="1" t="s">
        <v>110</v>
      </c>
      <c r="E66" t="s">
        <v>111</v>
      </c>
      <c r="K66" t="s">
        <v>70</v>
      </c>
      <c r="L66" t="s">
        <v>71</v>
      </c>
      <c r="M66" t="s">
        <v>28</v>
      </c>
      <c r="N66">
        <v>1</v>
      </c>
      <c r="O66">
        <v>2006</v>
      </c>
      <c r="P66" s="1" t="s">
        <v>30</v>
      </c>
      <c r="Q66" s="2">
        <v>10</v>
      </c>
      <c r="R66" s="1" t="s">
        <v>159</v>
      </c>
      <c r="S66" s="1" t="s">
        <v>217</v>
      </c>
      <c r="T66" s="1" t="s">
        <v>180</v>
      </c>
      <c r="U66" s="2">
        <v>2.5</v>
      </c>
      <c r="W66" s="2">
        <v>0.33600000000000002</v>
      </c>
      <c r="X66" s="1" t="s">
        <v>162</v>
      </c>
      <c r="Y66" s="1" t="s">
        <v>163</v>
      </c>
      <c r="Z66" s="1" t="s">
        <v>218</v>
      </c>
      <c r="AA66" s="1" t="s">
        <v>165</v>
      </c>
      <c r="AB66" s="1" t="s">
        <v>30</v>
      </c>
      <c r="AC66" s="1" t="s">
        <v>34</v>
      </c>
      <c r="AD66" s="1" t="s">
        <v>219</v>
      </c>
    </row>
    <row r="67" spans="1:30" x14ac:dyDescent="0.25">
      <c r="A67">
        <v>900052509</v>
      </c>
      <c r="B67">
        <v>48</v>
      </c>
      <c r="C67" t="s">
        <v>158</v>
      </c>
      <c r="D67" s="1" t="s">
        <v>110</v>
      </c>
      <c r="E67" t="s">
        <v>111</v>
      </c>
      <c r="K67" t="s">
        <v>70</v>
      </c>
      <c r="L67" t="s">
        <v>71</v>
      </c>
      <c r="M67" t="s">
        <v>28</v>
      </c>
      <c r="N67">
        <v>1</v>
      </c>
      <c r="O67">
        <v>2006</v>
      </c>
      <c r="P67" s="1" t="s">
        <v>30</v>
      </c>
      <c r="Q67" s="2">
        <v>65</v>
      </c>
      <c r="R67" s="1" t="s">
        <v>159</v>
      </c>
      <c r="S67" s="1" t="s">
        <v>220</v>
      </c>
      <c r="T67" s="1" t="s">
        <v>180</v>
      </c>
      <c r="U67" s="2">
        <v>12</v>
      </c>
      <c r="W67" s="2">
        <v>2.3490000000000002</v>
      </c>
      <c r="X67" s="1" t="s">
        <v>185</v>
      </c>
      <c r="Y67" s="1" t="s">
        <v>163</v>
      </c>
      <c r="Z67" s="1" t="s">
        <v>221</v>
      </c>
      <c r="AA67" s="1" t="s">
        <v>165</v>
      </c>
      <c r="AB67" s="1" t="s">
        <v>159</v>
      </c>
      <c r="AC67" s="1" t="s">
        <v>34</v>
      </c>
      <c r="AD67" s="1" t="s">
        <v>222</v>
      </c>
    </row>
    <row r="68" spans="1:30" x14ac:dyDescent="0.25">
      <c r="A68">
        <v>900052510</v>
      </c>
      <c r="B68">
        <v>48</v>
      </c>
      <c r="C68" t="s">
        <v>158</v>
      </c>
      <c r="D68" s="1" t="s">
        <v>110</v>
      </c>
      <c r="E68" t="s">
        <v>111</v>
      </c>
      <c r="K68" t="s">
        <v>70</v>
      </c>
      <c r="L68" t="s">
        <v>71</v>
      </c>
      <c r="M68" t="s">
        <v>28</v>
      </c>
      <c r="N68">
        <v>1</v>
      </c>
      <c r="O68">
        <v>2006</v>
      </c>
      <c r="P68" s="1" t="s">
        <v>30</v>
      </c>
      <c r="Q68" s="2">
        <v>10</v>
      </c>
      <c r="R68" s="1" t="s">
        <v>159</v>
      </c>
      <c r="S68" s="1" t="s">
        <v>223</v>
      </c>
      <c r="T68" s="1" t="s">
        <v>180</v>
      </c>
      <c r="U68" s="2">
        <v>2.5</v>
      </c>
      <c r="W68" s="2">
        <v>0.33600000000000002</v>
      </c>
      <c r="X68" s="1" t="s">
        <v>162</v>
      </c>
      <c r="Y68" s="1" t="s">
        <v>163</v>
      </c>
      <c r="Z68" s="1" t="s">
        <v>224</v>
      </c>
      <c r="AA68" s="1" t="s">
        <v>165</v>
      </c>
      <c r="AB68" s="1" t="s">
        <v>159</v>
      </c>
      <c r="AC68" s="1" t="s">
        <v>34</v>
      </c>
      <c r="AD68" s="1" t="s">
        <v>219</v>
      </c>
    </row>
    <row r="69" spans="1:30" x14ac:dyDescent="0.25">
      <c r="A69">
        <v>900052511</v>
      </c>
      <c r="B69">
        <v>48</v>
      </c>
      <c r="C69" t="s">
        <v>158</v>
      </c>
      <c r="D69" s="1" t="s">
        <v>110</v>
      </c>
      <c r="E69" t="s">
        <v>111</v>
      </c>
      <c r="K69" t="s">
        <v>70</v>
      </c>
      <c r="L69" t="s">
        <v>71</v>
      </c>
      <c r="M69" t="s">
        <v>28</v>
      </c>
      <c r="N69">
        <v>1</v>
      </c>
      <c r="O69">
        <v>2006</v>
      </c>
      <c r="P69" s="1" t="s">
        <v>30</v>
      </c>
      <c r="Q69" s="2">
        <v>65</v>
      </c>
      <c r="R69" s="1" t="s">
        <v>159</v>
      </c>
      <c r="S69" s="1" t="s">
        <v>225</v>
      </c>
      <c r="T69" s="1" t="s">
        <v>180</v>
      </c>
      <c r="U69" s="2">
        <v>12</v>
      </c>
      <c r="W69" s="2">
        <v>2.3490000000000002</v>
      </c>
      <c r="X69" s="1" t="s">
        <v>185</v>
      </c>
      <c r="Y69" s="1" t="s">
        <v>163</v>
      </c>
      <c r="Z69" s="1" t="s">
        <v>226</v>
      </c>
      <c r="AA69" s="1" t="s">
        <v>165</v>
      </c>
      <c r="AB69" s="1" t="s">
        <v>159</v>
      </c>
      <c r="AC69" s="1" t="s">
        <v>34</v>
      </c>
      <c r="AD69" s="1" t="s">
        <v>222</v>
      </c>
    </row>
    <row r="70" spans="1:30" x14ac:dyDescent="0.25">
      <c r="A70">
        <v>900052812</v>
      </c>
      <c r="B70">
        <v>48</v>
      </c>
      <c r="C70" t="s">
        <v>158</v>
      </c>
      <c r="D70" s="1" t="s">
        <v>110</v>
      </c>
      <c r="E70" t="s">
        <v>111</v>
      </c>
      <c r="K70" t="s">
        <v>70</v>
      </c>
      <c r="L70" t="s">
        <v>71</v>
      </c>
      <c r="M70" t="s">
        <v>28</v>
      </c>
      <c r="N70">
        <v>1</v>
      </c>
      <c r="O70">
        <v>2002</v>
      </c>
      <c r="P70" s="1" t="s">
        <v>30</v>
      </c>
      <c r="Q70" s="2">
        <v>10</v>
      </c>
      <c r="R70" s="1" t="s">
        <v>159</v>
      </c>
      <c r="S70" s="1" t="s">
        <v>227</v>
      </c>
      <c r="T70" s="1" t="s">
        <v>180</v>
      </c>
      <c r="U70" s="2">
        <v>1</v>
      </c>
      <c r="X70" s="1" t="s">
        <v>162</v>
      </c>
      <c r="Y70" s="1" t="s">
        <v>163</v>
      </c>
      <c r="Z70" s="1" t="s">
        <v>228</v>
      </c>
      <c r="AA70" s="1" t="s">
        <v>165</v>
      </c>
      <c r="AB70" s="1" t="s">
        <v>159</v>
      </c>
      <c r="AC70" s="1" t="s">
        <v>34</v>
      </c>
      <c r="AD70" s="1" t="s">
        <v>183</v>
      </c>
    </row>
    <row r="71" spans="1:30" x14ac:dyDescent="0.25">
      <c r="A71">
        <v>900052813</v>
      </c>
      <c r="B71">
        <v>48</v>
      </c>
      <c r="C71" t="s">
        <v>158</v>
      </c>
      <c r="D71" s="1" t="s">
        <v>110</v>
      </c>
      <c r="E71" t="s">
        <v>111</v>
      </c>
      <c r="K71" t="s">
        <v>70</v>
      </c>
      <c r="L71" t="s">
        <v>71</v>
      </c>
      <c r="M71" t="s">
        <v>28</v>
      </c>
      <c r="N71">
        <v>1</v>
      </c>
      <c r="O71">
        <v>2002</v>
      </c>
      <c r="P71" s="1" t="s">
        <v>30</v>
      </c>
      <c r="Q71" s="2">
        <v>15</v>
      </c>
      <c r="R71" s="1" t="s">
        <v>159</v>
      </c>
      <c r="S71" s="1" t="s">
        <v>229</v>
      </c>
      <c r="T71" s="1" t="s">
        <v>180</v>
      </c>
      <c r="U71" s="2">
        <v>1</v>
      </c>
      <c r="X71" s="1" t="s">
        <v>162</v>
      </c>
      <c r="Y71" s="1" t="s">
        <v>163</v>
      </c>
      <c r="Z71" s="1" t="s">
        <v>230</v>
      </c>
      <c r="AA71" s="1" t="s">
        <v>165</v>
      </c>
      <c r="AB71" s="1" t="s">
        <v>159</v>
      </c>
      <c r="AC71" s="1" t="s">
        <v>34</v>
      </c>
      <c r="AD71" s="1" t="s">
        <v>231</v>
      </c>
    </row>
    <row r="72" spans="1:30" x14ac:dyDescent="0.25">
      <c r="A72">
        <v>900052876</v>
      </c>
      <c r="B72">
        <v>48</v>
      </c>
      <c r="C72" t="s">
        <v>158</v>
      </c>
      <c r="D72" s="1" t="s">
        <v>80</v>
      </c>
      <c r="E72" t="s">
        <v>81</v>
      </c>
      <c r="K72" t="s">
        <v>70</v>
      </c>
      <c r="L72" t="s">
        <v>71</v>
      </c>
      <c r="M72" t="s">
        <v>28</v>
      </c>
      <c r="N72">
        <v>1</v>
      </c>
      <c r="O72">
        <v>1996</v>
      </c>
      <c r="P72" s="1" t="s">
        <v>30</v>
      </c>
      <c r="Q72" s="2">
        <v>3</v>
      </c>
      <c r="R72" s="1" t="s">
        <v>159</v>
      </c>
      <c r="S72" s="1" t="s">
        <v>160</v>
      </c>
      <c r="T72" s="1" t="s">
        <v>169</v>
      </c>
      <c r="U72" s="2">
        <v>1</v>
      </c>
      <c r="W72" s="2">
        <v>0.01</v>
      </c>
      <c r="X72" s="1" t="s">
        <v>162</v>
      </c>
      <c r="Y72" s="1" t="s">
        <v>163</v>
      </c>
      <c r="Z72" s="1" t="s">
        <v>277</v>
      </c>
      <c r="AA72" s="1" t="s">
        <v>182</v>
      </c>
      <c r="AB72" s="1" t="s">
        <v>30</v>
      </c>
      <c r="AC72" s="1" t="s">
        <v>34</v>
      </c>
      <c r="AD72" s="1" t="s">
        <v>175</v>
      </c>
    </row>
    <row r="73" spans="1:30" x14ac:dyDescent="0.25">
      <c r="A73">
        <v>900052879</v>
      </c>
      <c r="B73">
        <v>48</v>
      </c>
      <c r="C73" t="s">
        <v>158</v>
      </c>
      <c r="D73" s="1" t="s">
        <v>80</v>
      </c>
      <c r="E73" t="s">
        <v>81</v>
      </c>
      <c r="K73" t="s">
        <v>70</v>
      </c>
      <c r="L73" t="s">
        <v>71</v>
      </c>
      <c r="M73" t="s">
        <v>28</v>
      </c>
      <c r="N73">
        <v>1</v>
      </c>
      <c r="O73">
        <v>2002</v>
      </c>
      <c r="P73" s="1" t="s">
        <v>30</v>
      </c>
      <c r="Q73" s="2">
        <v>10</v>
      </c>
      <c r="R73" s="1" t="s">
        <v>30</v>
      </c>
      <c r="S73" s="1" t="s">
        <v>278</v>
      </c>
      <c r="T73" s="1" t="s">
        <v>192</v>
      </c>
      <c r="U73" s="2">
        <v>1</v>
      </c>
      <c r="X73" s="1" t="s">
        <v>267</v>
      </c>
      <c r="Y73" s="1" t="s">
        <v>163</v>
      </c>
      <c r="Z73" s="1" t="s">
        <v>279</v>
      </c>
      <c r="AA73" s="1" t="s">
        <v>182</v>
      </c>
      <c r="AB73" s="1" t="s">
        <v>30</v>
      </c>
      <c r="AC73" s="1" t="s">
        <v>34</v>
      </c>
      <c r="AD73" s="1" t="s">
        <v>280</v>
      </c>
    </row>
    <row r="74" spans="1:30" x14ac:dyDescent="0.25">
      <c r="A74">
        <v>900052884</v>
      </c>
      <c r="B74">
        <v>48</v>
      </c>
      <c r="C74" t="s">
        <v>158</v>
      </c>
      <c r="D74" s="1" t="s">
        <v>80</v>
      </c>
      <c r="E74" t="s">
        <v>81</v>
      </c>
      <c r="K74" t="s">
        <v>70</v>
      </c>
      <c r="L74" t="s">
        <v>71</v>
      </c>
      <c r="M74" t="s">
        <v>28</v>
      </c>
      <c r="N74">
        <v>1</v>
      </c>
      <c r="O74">
        <v>1997</v>
      </c>
      <c r="P74" s="1" t="s">
        <v>30</v>
      </c>
      <c r="Q74" s="2">
        <v>20</v>
      </c>
      <c r="R74" s="1" t="s">
        <v>30</v>
      </c>
      <c r="S74" s="1" t="s">
        <v>188</v>
      </c>
      <c r="T74" s="1" t="s">
        <v>192</v>
      </c>
      <c r="U74" s="2">
        <v>4</v>
      </c>
      <c r="X74" s="1" t="s">
        <v>185</v>
      </c>
      <c r="Y74" s="1" t="s">
        <v>163</v>
      </c>
      <c r="Z74" s="1" t="s">
        <v>281</v>
      </c>
      <c r="AA74" s="1" t="s">
        <v>182</v>
      </c>
      <c r="AB74" s="1" t="s">
        <v>30</v>
      </c>
      <c r="AC74" s="1" t="s">
        <v>34</v>
      </c>
      <c r="AD74" s="1" t="s">
        <v>282</v>
      </c>
    </row>
    <row r="75" spans="1:30" x14ac:dyDescent="0.25">
      <c r="A75">
        <v>900052890</v>
      </c>
      <c r="B75">
        <v>48</v>
      </c>
      <c r="C75" t="s">
        <v>158</v>
      </c>
      <c r="D75" s="1" t="s">
        <v>80</v>
      </c>
      <c r="E75" t="s">
        <v>81</v>
      </c>
      <c r="K75" t="s">
        <v>70</v>
      </c>
      <c r="L75" t="s">
        <v>71</v>
      </c>
      <c r="M75" t="s">
        <v>28</v>
      </c>
      <c r="N75">
        <v>1</v>
      </c>
      <c r="O75">
        <v>1996</v>
      </c>
      <c r="P75" s="1" t="s">
        <v>30</v>
      </c>
      <c r="R75" s="1" t="s">
        <v>30</v>
      </c>
      <c r="S75" s="1" t="s">
        <v>220</v>
      </c>
      <c r="T75" s="1" t="s">
        <v>32</v>
      </c>
      <c r="U75" s="2">
        <v>4.8</v>
      </c>
      <c r="X75" s="1" t="s">
        <v>283</v>
      </c>
      <c r="Y75" s="1" t="s">
        <v>163</v>
      </c>
      <c r="Z75" s="1" t="s">
        <v>284</v>
      </c>
      <c r="AA75" s="1" t="s">
        <v>285</v>
      </c>
      <c r="AB75" s="1" t="s">
        <v>30</v>
      </c>
      <c r="AC75" s="1" t="s">
        <v>34</v>
      </c>
      <c r="AD75" s="1" t="s">
        <v>286</v>
      </c>
    </row>
    <row r="76" spans="1:30" x14ac:dyDescent="0.25">
      <c r="A76">
        <v>900052894</v>
      </c>
      <c r="B76">
        <v>48</v>
      </c>
      <c r="C76" t="s">
        <v>158</v>
      </c>
      <c r="D76" s="1" t="s">
        <v>80</v>
      </c>
      <c r="E76" t="s">
        <v>81</v>
      </c>
      <c r="K76" t="s">
        <v>70</v>
      </c>
      <c r="L76" t="s">
        <v>71</v>
      </c>
      <c r="M76" t="s">
        <v>28</v>
      </c>
      <c r="N76">
        <v>1</v>
      </c>
      <c r="O76">
        <v>1998</v>
      </c>
      <c r="P76" s="1" t="s">
        <v>30</v>
      </c>
      <c r="R76" s="1" t="s">
        <v>30</v>
      </c>
      <c r="S76" s="1" t="s">
        <v>184</v>
      </c>
      <c r="T76" s="1" t="s">
        <v>169</v>
      </c>
      <c r="U76" s="2">
        <v>5.25</v>
      </c>
      <c r="X76" s="1" t="s">
        <v>283</v>
      </c>
      <c r="Y76" s="1" t="s">
        <v>163</v>
      </c>
      <c r="Z76" s="1" t="s">
        <v>287</v>
      </c>
      <c r="AA76" s="1" t="s">
        <v>182</v>
      </c>
      <c r="AB76" s="1" t="s">
        <v>30</v>
      </c>
      <c r="AC76" s="1" t="s">
        <v>34</v>
      </c>
      <c r="AD76" s="1" t="s">
        <v>288</v>
      </c>
    </row>
    <row r="77" spans="1:30" x14ac:dyDescent="0.25">
      <c r="A77">
        <v>900052895</v>
      </c>
      <c r="B77">
        <v>48</v>
      </c>
      <c r="C77" t="s">
        <v>158</v>
      </c>
      <c r="D77" s="1" t="s">
        <v>80</v>
      </c>
      <c r="E77" t="s">
        <v>81</v>
      </c>
      <c r="K77" t="s">
        <v>70</v>
      </c>
      <c r="L77" t="s">
        <v>71</v>
      </c>
      <c r="M77" t="s">
        <v>28</v>
      </c>
      <c r="N77">
        <v>1</v>
      </c>
      <c r="O77">
        <v>2001</v>
      </c>
      <c r="P77" s="1" t="s">
        <v>30</v>
      </c>
      <c r="R77" s="1" t="s">
        <v>30</v>
      </c>
      <c r="S77" s="1" t="s">
        <v>191</v>
      </c>
      <c r="T77" s="1" t="s">
        <v>32</v>
      </c>
      <c r="U77" s="2">
        <v>6.82</v>
      </c>
      <c r="X77" s="1" t="s">
        <v>289</v>
      </c>
      <c r="Y77" s="1" t="s">
        <v>163</v>
      </c>
      <c r="Z77" s="1" t="s">
        <v>290</v>
      </c>
      <c r="AA77" s="1" t="s">
        <v>165</v>
      </c>
      <c r="AB77" s="1" t="s">
        <v>30</v>
      </c>
      <c r="AC77" s="1" t="s">
        <v>34</v>
      </c>
      <c r="AD77" s="1" t="s">
        <v>291</v>
      </c>
    </row>
    <row r="78" spans="1:30" x14ac:dyDescent="0.25">
      <c r="A78">
        <v>900052896</v>
      </c>
      <c r="B78">
        <v>48</v>
      </c>
      <c r="C78" t="s">
        <v>158</v>
      </c>
      <c r="D78" s="1" t="s">
        <v>80</v>
      </c>
      <c r="E78" t="s">
        <v>81</v>
      </c>
      <c r="K78" t="s">
        <v>70</v>
      </c>
      <c r="L78" t="s">
        <v>71</v>
      </c>
      <c r="M78" t="s">
        <v>28</v>
      </c>
      <c r="N78">
        <v>1</v>
      </c>
      <c r="O78">
        <v>2001</v>
      </c>
      <c r="P78" s="1" t="s">
        <v>30</v>
      </c>
      <c r="R78" s="1" t="s">
        <v>30</v>
      </c>
      <c r="S78" s="1" t="s">
        <v>214</v>
      </c>
      <c r="T78" s="1" t="s">
        <v>32</v>
      </c>
      <c r="U78" s="2">
        <v>6.82</v>
      </c>
      <c r="X78" s="1" t="s">
        <v>185</v>
      </c>
      <c r="Y78" s="1" t="s">
        <v>163</v>
      </c>
      <c r="Z78" s="1" t="s">
        <v>292</v>
      </c>
      <c r="AA78" s="1" t="s">
        <v>165</v>
      </c>
      <c r="AB78" s="1" t="s">
        <v>30</v>
      </c>
      <c r="AC78" s="1" t="s">
        <v>34</v>
      </c>
      <c r="AD78" s="1" t="s">
        <v>291</v>
      </c>
    </row>
    <row r="79" spans="1:30" x14ac:dyDescent="0.25">
      <c r="A79">
        <v>900052909</v>
      </c>
      <c r="B79">
        <v>48</v>
      </c>
      <c r="C79" t="s">
        <v>158</v>
      </c>
      <c r="D79" s="1" t="s">
        <v>80</v>
      </c>
      <c r="E79" t="s">
        <v>81</v>
      </c>
      <c r="K79" t="s">
        <v>70</v>
      </c>
      <c r="L79" t="s">
        <v>71</v>
      </c>
      <c r="M79" t="s">
        <v>28</v>
      </c>
      <c r="N79">
        <v>1</v>
      </c>
      <c r="O79">
        <v>2001</v>
      </c>
      <c r="P79" s="1" t="s">
        <v>30</v>
      </c>
      <c r="R79" s="1" t="s">
        <v>30</v>
      </c>
      <c r="S79" s="1" t="s">
        <v>293</v>
      </c>
      <c r="T79" s="1" t="s">
        <v>86</v>
      </c>
      <c r="U79" s="2">
        <v>0.9</v>
      </c>
      <c r="X79" s="1" t="s">
        <v>267</v>
      </c>
      <c r="Y79" s="1" t="s">
        <v>163</v>
      </c>
      <c r="Z79" s="1" t="s">
        <v>294</v>
      </c>
      <c r="AA79" s="1" t="s">
        <v>182</v>
      </c>
      <c r="AB79" s="1" t="s">
        <v>30</v>
      </c>
      <c r="AC79" s="1" t="s">
        <v>34</v>
      </c>
      <c r="AD79" s="1" t="s">
        <v>295</v>
      </c>
    </row>
    <row r="80" spans="1:30" x14ac:dyDescent="0.25">
      <c r="A80">
        <v>900052911</v>
      </c>
      <c r="B80">
        <v>48</v>
      </c>
      <c r="C80" t="s">
        <v>158</v>
      </c>
      <c r="D80" s="1" t="s">
        <v>80</v>
      </c>
      <c r="E80" t="s">
        <v>81</v>
      </c>
      <c r="K80" t="s">
        <v>70</v>
      </c>
      <c r="L80" t="s">
        <v>71</v>
      </c>
      <c r="M80" t="s">
        <v>28</v>
      </c>
      <c r="N80">
        <v>1</v>
      </c>
      <c r="O80">
        <v>1990</v>
      </c>
      <c r="P80" s="1" t="s">
        <v>30</v>
      </c>
      <c r="R80" s="1" t="s">
        <v>30</v>
      </c>
      <c r="S80" s="1" t="s">
        <v>296</v>
      </c>
      <c r="T80" s="1" t="s">
        <v>32</v>
      </c>
      <c r="U80" s="2">
        <v>4.8</v>
      </c>
      <c r="X80" s="1" t="s">
        <v>297</v>
      </c>
      <c r="Y80" s="1" t="s">
        <v>163</v>
      </c>
      <c r="Z80" s="1" t="s">
        <v>298</v>
      </c>
      <c r="AA80" s="1" t="s">
        <v>182</v>
      </c>
      <c r="AB80" s="1" t="s">
        <v>30</v>
      </c>
      <c r="AC80" s="1" t="s">
        <v>34</v>
      </c>
      <c r="AD80" s="1" t="s">
        <v>286</v>
      </c>
    </row>
    <row r="81" spans="1:30" x14ac:dyDescent="0.25">
      <c r="A81">
        <v>900052913</v>
      </c>
      <c r="B81">
        <v>48</v>
      </c>
      <c r="C81" t="s">
        <v>158</v>
      </c>
      <c r="D81" s="1" t="s">
        <v>80</v>
      </c>
      <c r="E81" t="s">
        <v>81</v>
      </c>
      <c r="K81" t="s">
        <v>70</v>
      </c>
      <c r="L81" t="s">
        <v>71</v>
      </c>
      <c r="M81" t="s">
        <v>28</v>
      </c>
      <c r="N81">
        <v>1</v>
      </c>
      <c r="O81">
        <v>1990</v>
      </c>
      <c r="P81" s="1" t="s">
        <v>30</v>
      </c>
      <c r="R81" s="1" t="s">
        <v>30</v>
      </c>
      <c r="S81" s="1" t="s">
        <v>299</v>
      </c>
      <c r="T81" s="1" t="s">
        <v>32</v>
      </c>
      <c r="U81" s="2">
        <v>4.8</v>
      </c>
      <c r="X81" s="1" t="s">
        <v>297</v>
      </c>
      <c r="Y81" s="1" t="s">
        <v>163</v>
      </c>
      <c r="Z81" s="1" t="s">
        <v>298</v>
      </c>
      <c r="AA81" s="1" t="s">
        <v>182</v>
      </c>
      <c r="AB81" s="1" t="s">
        <v>30</v>
      </c>
      <c r="AC81" s="1" t="s">
        <v>34</v>
      </c>
      <c r="AD81" s="1" t="s">
        <v>286</v>
      </c>
    </row>
    <row r="82" spans="1:30" x14ac:dyDescent="0.25">
      <c r="A82">
        <v>900052915</v>
      </c>
      <c r="B82">
        <v>48</v>
      </c>
      <c r="C82" t="s">
        <v>158</v>
      </c>
      <c r="D82" s="1" t="s">
        <v>80</v>
      </c>
      <c r="E82" t="s">
        <v>81</v>
      </c>
      <c r="K82" t="s">
        <v>70</v>
      </c>
      <c r="L82" t="s">
        <v>71</v>
      </c>
      <c r="M82" t="s">
        <v>28</v>
      </c>
      <c r="N82">
        <v>1</v>
      </c>
      <c r="O82">
        <v>2001</v>
      </c>
      <c r="P82" s="1" t="s">
        <v>30</v>
      </c>
      <c r="R82" s="1" t="s">
        <v>159</v>
      </c>
      <c r="S82" s="1" t="s">
        <v>300</v>
      </c>
      <c r="T82" s="1" t="s">
        <v>32</v>
      </c>
      <c r="U82" s="2">
        <v>6.75</v>
      </c>
      <c r="X82" s="1" t="s">
        <v>162</v>
      </c>
      <c r="Y82" s="1" t="s">
        <v>163</v>
      </c>
      <c r="Z82" s="1" t="s">
        <v>301</v>
      </c>
      <c r="AA82" s="1" t="s">
        <v>165</v>
      </c>
      <c r="AB82" s="1" t="s">
        <v>30</v>
      </c>
      <c r="AC82" s="1" t="s">
        <v>34</v>
      </c>
      <c r="AD82" s="1" t="s">
        <v>291</v>
      </c>
    </row>
    <row r="83" spans="1:30" x14ac:dyDescent="0.25">
      <c r="A83">
        <v>900052917</v>
      </c>
      <c r="B83">
        <v>48</v>
      </c>
      <c r="C83" t="s">
        <v>158</v>
      </c>
      <c r="D83" s="1" t="s">
        <v>80</v>
      </c>
      <c r="E83" t="s">
        <v>81</v>
      </c>
      <c r="K83" t="s">
        <v>70</v>
      </c>
      <c r="L83" t="s">
        <v>71</v>
      </c>
      <c r="M83" t="s">
        <v>28</v>
      </c>
      <c r="N83">
        <v>1</v>
      </c>
      <c r="P83" s="1" t="s">
        <v>30</v>
      </c>
      <c r="R83" s="1" t="s">
        <v>30</v>
      </c>
      <c r="S83" s="1" t="s">
        <v>302</v>
      </c>
      <c r="X83" s="1" t="s">
        <v>289</v>
      </c>
      <c r="Y83" s="1" t="s">
        <v>163</v>
      </c>
      <c r="Z83" s="1" t="s">
        <v>303</v>
      </c>
      <c r="AB83" s="1" t="s">
        <v>30</v>
      </c>
      <c r="AC83" s="1" t="s">
        <v>34</v>
      </c>
    </row>
    <row r="84" spans="1:30" x14ac:dyDescent="0.25">
      <c r="A84">
        <v>900052918</v>
      </c>
      <c r="B84">
        <v>48</v>
      </c>
      <c r="C84" t="s">
        <v>158</v>
      </c>
      <c r="D84" s="1" t="s">
        <v>80</v>
      </c>
      <c r="E84" t="s">
        <v>81</v>
      </c>
      <c r="K84" t="s">
        <v>70</v>
      </c>
      <c r="L84" t="s">
        <v>71</v>
      </c>
      <c r="M84" t="s">
        <v>28</v>
      </c>
      <c r="N84">
        <v>1</v>
      </c>
      <c r="O84">
        <v>2004</v>
      </c>
      <c r="P84" s="1" t="s">
        <v>30</v>
      </c>
      <c r="R84" s="1" t="s">
        <v>30</v>
      </c>
      <c r="S84" s="1" t="s">
        <v>304</v>
      </c>
      <c r="X84" s="1" t="s">
        <v>289</v>
      </c>
      <c r="Y84" s="1" t="s">
        <v>163</v>
      </c>
      <c r="Z84" s="1" t="s">
        <v>305</v>
      </c>
      <c r="AB84" s="1" t="s">
        <v>30</v>
      </c>
      <c r="AC84" s="1" t="s">
        <v>34</v>
      </c>
    </row>
    <row r="85" spans="1:30" x14ac:dyDescent="0.25">
      <c r="A85">
        <v>900052920</v>
      </c>
      <c r="B85">
        <v>48</v>
      </c>
      <c r="C85" t="s">
        <v>158</v>
      </c>
      <c r="D85" s="1" t="s">
        <v>84</v>
      </c>
      <c r="E85" t="s">
        <v>85</v>
      </c>
      <c r="K85" t="s">
        <v>70</v>
      </c>
      <c r="L85" t="s">
        <v>71</v>
      </c>
      <c r="M85" t="s">
        <v>28</v>
      </c>
      <c r="N85">
        <v>1</v>
      </c>
      <c r="O85">
        <v>1999</v>
      </c>
      <c r="P85" s="1" t="s">
        <v>30</v>
      </c>
      <c r="Q85" s="2">
        <v>1</v>
      </c>
      <c r="R85" s="1" t="s">
        <v>159</v>
      </c>
      <c r="S85" s="1" t="s">
        <v>306</v>
      </c>
      <c r="T85" s="1" t="s">
        <v>192</v>
      </c>
      <c r="U85" s="2">
        <v>0.9</v>
      </c>
      <c r="X85" s="1" t="s">
        <v>162</v>
      </c>
      <c r="Y85" s="1" t="s">
        <v>163</v>
      </c>
      <c r="Z85" s="1" t="s">
        <v>307</v>
      </c>
      <c r="AA85" s="1" t="s">
        <v>308</v>
      </c>
      <c r="AB85" s="1" t="s">
        <v>30</v>
      </c>
      <c r="AC85" s="1" t="s">
        <v>34</v>
      </c>
      <c r="AD85" s="1" t="s">
        <v>309</v>
      </c>
    </row>
    <row r="86" spans="1:30" x14ac:dyDescent="0.25">
      <c r="A86">
        <v>900052921</v>
      </c>
      <c r="B86">
        <v>48</v>
      </c>
      <c r="C86" t="s">
        <v>158</v>
      </c>
      <c r="D86" s="1" t="s">
        <v>84</v>
      </c>
      <c r="E86" t="s">
        <v>85</v>
      </c>
      <c r="K86" t="s">
        <v>70</v>
      </c>
      <c r="L86" t="s">
        <v>71</v>
      </c>
      <c r="M86" t="s">
        <v>28</v>
      </c>
      <c r="N86">
        <v>1</v>
      </c>
      <c r="O86">
        <v>1999</v>
      </c>
      <c r="P86" s="1" t="s">
        <v>30</v>
      </c>
      <c r="Q86" s="2">
        <v>3</v>
      </c>
      <c r="R86" s="1" t="s">
        <v>30</v>
      </c>
      <c r="S86" s="1" t="s">
        <v>227</v>
      </c>
      <c r="T86" s="1" t="s">
        <v>192</v>
      </c>
      <c r="U86" s="2">
        <v>0.9</v>
      </c>
      <c r="X86" s="1" t="s">
        <v>162</v>
      </c>
      <c r="Y86" s="1" t="s">
        <v>163</v>
      </c>
      <c r="Z86" s="1" t="s">
        <v>310</v>
      </c>
      <c r="AA86" s="1" t="s">
        <v>311</v>
      </c>
      <c r="AB86" s="1" t="s">
        <v>30</v>
      </c>
      <c r="AC86" s="1" t="s">
        <v>34</v>
      </c>
      <c r="AD86" s="1" t="s">
        <v>312</v>
      </c>
    </row>
    <row r="87" spans="1:30" x14ac:dyDescent="0.25">
      <c r="A87">
        <v>900052922</v>
      </c>
      <c r="B87">
        <v>48</v>
      </c>
      <c r="C87" t="s">
        <v>158</v>
      </c>
      <c r="D87" s="1" t="s">
        <v>84</v>
      </c>
      <c r="E87" t="s">
        <v>85</v>
      </c>
      <c r="K87" t="s">
        <v>70</v>
      </c>
      <c r="L87" t="s">
        <v>71</v>
      </c>
      <c r="M87" t="s">
        <v>28</v>
      </c>
      <c r="N87">
        <v>1</v>
      </c>
      <c r="O87">
        <v>2002</v>
      </c>
      <c r="P87" s="1" t="s">
        <v>30</v>
      </c>
      <c r="R87" s="1" t="s">
        <v>30</v>
      </c>
      <c r="S87" s="1" t="s">
        <v>184</v>
      </c>
      <c r="T87" s="1" t="s">
        <v>205</v>
      </c>
      <c r="X87" s="1" t="s">
        <v>162</v>
      </c>
      <c r="Y87" s="1" t="s">
        <v>163</v>
      </c>
      <c r="Z87" s="1" t="s">
        <v>313</v>
      </c>
      <c r="AA87" s="1" t="s">
        <v>314</v>
      </c>
      <c r="AB87" s="1" t="s">
        <v>30</v>
      </c>
      <c r="AC87" s="1" t="s">
        <v>34</v>
      </c>
      <c r="AD87" s="1" t="s">
        <v>208</v>
      </c>
    </row>
    <row r="88" spans="1:30" x14ac:dyDescent="0.25">
      <c r="A88">
        <v>900052924</v>
      </c>
      <c r="B88">
        <v>48</v>
      </c>
      <c r="C88" t="s">
        <v>158</v>
      </c>
      <c r="D88" s="1" t="s">
        <v>84</v>
      </c>
      <c r="E88" t="s">
        <v>85</v>
      </c>
      <c r="K88" t="s">
        <v>70</v>
      </c>
      <c r="L88" t="s">
        <v>71</v>
      </c>
      <c r="M88" t="s">
        <v>28</v>
      </c>
      <c r="N88">
        <v>1</v>
      </c>
      <c r="O88">
        <v>1998</v>
      </c>
      <c r="P88" s="1" t="s">
        <v>30</v>
      </c>
      <c r="Q88" s="2">
        <v>50</v>
      </c>
      <c r="R88" s="1" t="s">
        <v>30</v>
      </c>
      <c r="S88" s="1" t="s">
        <v>191</v>
      </c>
      <c r="T88" s="1" t="s">
        <v>192</v>
      </c>
      <c r="U88" s="2">
        <v>6.5</v>
      </c>
      <c r="X88" s="1" t="s">
        <v>283</v>
      </c>
      <c r="Y88" s="1" t="s">
        <v>163</v>
      </c>
      <c r="Z88" s="1" t="s">
        <v>315</v>
      </c>
      <c r="AA88" s="1" t="s">
        <v>269</v>
      </c>
      <c r="AB88" s="1" t="s">
        <v>30</v>
      </c>
      <c r="AC88" s="1" t="s">
        <v>34</v>
      </c>
      <c r="AD88" s="1" t="s">
        <v>316</v>
      </c>
    </row>
    <row r="89" spans="1:30" x14ac:dyDescent="0.25">
      <c r="A89">
        <v>900052926</v>
      </c>
      <c r="B89">
        <v>48</v>
      </c>
      <c r="C89" t="s">
        <v>158</v>
      </c>
      <c r="D89" s="1" t="s">
        <v>84</v>
      </c>
      <c r="E89" t="s">
        <v>85</v>
      </c>
      <c r="K89" t="s">
        <v>70</v>
      </c>
      <c r="L89" t="s">
        <v>71</v>
      </c>
      <c r="M89" t="s">
        <v>28</v>
      </c>
      <c r="N89">
        <v>1</v>
      </c>
      <c r="O89">
        <v>1993</v>
      </c>
      <c r="P89" s="1" t="s">
        <v>30</v>
      </c>
      <c r="Q89" s="2">
        <v>100</v>
      </c>
      <c r="R89" s="1" t="s">
        <v>30</v>
      </c>
      <c r="S89" s="1" t="s">
        <v>214</v>
      </c>
      <c r="T89" s="1" t="s">
        <v>317</v>
      </c>
      <c r="U89" s="2">
        <v>7.5</v>
      </c>
      <c r="X89" s="1" t="s">
        <v>283</v>
      </c>
      <c r="Y89" s="1" t="s">
        <v>163</v>
      </c>
      <c r="Z89" s="1" t="s">
        <v>318</v>
      </c>
      <c r="AA89" s="1" t="s">
        <v>319</v>
      </c>
      <c r="AB89" s="1" t="s">
        <v>30</v>
      </c>
      <c r="AC89" s="1" t="s">
        <v>34</v>
      </c>
      <c r="AD89" s="1" t="s">
        <v>320</v>
      </c>
    </row>
    <row r="90" spans="1:30" x14ac:dyDescent="0.25">
      <c r="A90">
        <v>900052928</v>
      </c>
      <c r="B90">
        <v>48</v>
      </c>
      <c r="C90" t="s">
        <v>158</v>
      </c>
      <c r="D90" s="1" t="s">
        <v>84</v>
      </c>
      <c r="E90" t="s">
        <v>85</v>
      </c>
      <c r="K90" t="s">
        <v>70</v>
      </c>
      <c r="L90" t="s">
        <v>71</v>
      </c>
      <c r="M90" t="s">
        <v>28</v>
      </c>
      <c r="N90">
        <v>1</v>
      </c>
      <c r="O90">
        <v>1993</v>
      </c>
      <c r="P90" s="1" t="s">
        <v>30</v>
      </c>
      <c r="Q90" s="2">
        <v>100</v>
      </c>
      <c r="R90" s="1" t="s">
        <v>30</v>
      </c>
      <c r="S90" s="1" t="s">
        <v>321</v>
      </c>
      <c r="T90" s="1" t="s">
        <v>317</v>
      </c>
      <c r="U90" s="2">
        <v>7.5</v>
      </c>
      <c r="X90" s="1" t="s">
        <v>283</v>
      </c>
      <c r="Y90" s="1" t="s">
        <v>163</v>
      </c>
      <c r="Z90" s="1" t="s">
        <v>322</v>
      </c>
      <c r="AA90" s="1" t="s">
        <v>323</v>
      </c>
      <c r="AB90" s="1" t="s">
        <v>30</v>
      </c>
      <c r="AC90" s="1" t="s">
        <v>34</v>
      </c>
      <c r="AD90" s="1" t="s">
        <v>320</v>
      </c>
    </row>
    <row r="91" spans="1:30" x14ac:dyDescent="0.25">
      <c r="A91">
        <v>900052930</v>
      </c>
      <c r="B91">
        <v>48</v>
      </c>
      <c r="C91" t="s">
        <v>158</v>
      </c>
      <c r="D91" s="1" t="s">
        <v>84</v>
      </c>
      <c r="E91" t="s">
        <v>85</v>
      </c>
      <c r="K91" t="s">
        <v>70</v>
      </c>
      <c r="L91" t="s">
        <v>71</v>
      </c>
      <c r="M91" t="s">
        <v>28</v>
      </c>
      <c r="N91">
        <v>1</v>
      </c>
      <c r="O91">
        <v>2001</v>
      </c>
      <c r="P91" s="1" t="s">
        <v>30</v>
      </c>
      <c r="R91" s="1" t="s">
        <v>30</v>
      </c>
      <c r="S91" s="1" t="s">
        <v>324</v>
      </c>
      <c r="T91" s="1" t="s">
        <v>192</v>
      </c>
      <c r="U91" s="2">
        <v>5</v>
      </c>
      <c r="X91" s="1" t="s">
        <v>185</v>
      </c>
      <c r="Y91" s="1" t="s">
        <v>163</v>
      </c>
      <c r="Z91" s="1" t="s">
        <v>325</v>
      </c>
      <c r="AA91" s="1" t="s">
        <v>326</v>
      </c>
      <c r="AB91" s="1" t="s">
        <v>30</v>
      </c>
      <c r="AC91" s="1" t="s">
        <v>34</v>
      </c>
      <c r="AD91" s="1" t="s">
        <v>327</v>
      </c>
    </row>
    <row r="92" spans="1:30" x14ac:dyDescent="0.25">
      <c r="A92">
        <v>900052931</v>
      </c>
      <c r="B92">
        <v>48</v>
      </c>
      <c r="C92" t="s">
        <v>158</v>
      </c>
      <c r="D92" s="1" t="s">
        <v>84</v>
      </c>
      <c r="E92" t="s">
        <v>85</v>
      </c>
      <c r="K92" t="s">
        <v>70</v>
      </c>
      <c r="L92" t="s">
        <v>71</v>
      </c>
      <c r="M92" t="s">
        <v>28</v>
      </c>
      <c r="N92">
        <v>1</v>
      </c>
      <c r="O92">
        <v>1987</v>
      </c>
      <c r="P92" s="1" t="s">
        <v>30</v>
      </c>
      <c r="R92" s="1" t="s">
        <v>30</v>
      </c>
      <c r="S92" s="1" t="s">
        <v>328</v>
      </c>
      <c r="T92" s="1" t="s">
        <v>32</v>
      </c>
      <c r="U92" s="2">
        <v>0.5</v>
      </c>
      <c r="X92" s="1" t="s">
        <v>267</v>
      </c>
      <c r="Y92" s="1" t="s">
        <v>163</v>
      </c>
      <c r="Z92" s="1" t="s">
        <v>329</v>
      </c>
      <c r="AA92" s="1" t="s">
        <v>330</v>
      </c>
      <c r="AB92" s="1" t="s">
        <v>30</v>
      </c>
      <c r="AC92" s="1" t="s">
        <v>34</v>
      </c>
      <c r="AD92" s="1" t="s">
        <v>331</v>
      </c>
    </row>
    <row r="93" spans="1:30" x14ac:dyDescent="0.25">
      <c r="A93">
        <v>900052932</v>
      </c>
      <c r="B93">
        <v>48</v>
      </c>
      <c r="C93" t="s">
        <v>158</v>
      </c>
      <c r="D93" s="1" t="s">
        <v>84</v>
      </c>
      <c r="E93" t="s">
        <v>85</v>
      </c>
      <c r="K93" t="s">
        <v>70</v>
      </c>
      <c r="L93" t="s">
        <v>71</v>
      </c>
      <c r="M93" t="s">
        <v>28</v>
      </c>
      <c r="N93">
        <v>1</v>
      </c>
      <c r="O93">
        <v>1997</v>
      </c>
      <c r="P93" s="1" t="s">
        <v>30</v>
      </c>
      <c r="Q93" s="2">
        <v>15</v>
      </c>
      <c r="R93" s="1" t="s">
        <v>30</v>
      </c>
      <c r="S93" s="1" t="s">
        <v>332</v>
      </c>
      <c r="T93" s="1" t="s">
        <v>192</v>
      </c>
      <c r="U93" s="2">
        <v>5</v>
      </c>
      <c r="V93" s="2">
        <v>3.5</v>
      </c>
      <c r="W93" s="2">
        <v>1.4</v>
      </c>
      <c r="X93" s="1" t="s">
        <v>185</v>
      </c>
      <c r="Y93" s="1" t="s">
        <v>163</v>
      </c>
      <c r="Z93" s="1" t="s">
        <v>333</v>
      </c>
      <c r="AA93" s="1" t="s">
        <v>178</v>
      </c>
      <c r="AB93" s="1" t="s">
        <v>30</v>
      </c>
      <c r="AC93" s="1" t="s">
        <v>34</v>
      </c>
      <c r="AD93" s="1" t="s">
        <v>334</v>
      </c>
    </row>
    <row r="94" spans="1:30" x14ac:dyDescent="0.25">
      <c r="A94">
        <v>900052934</v>
      </c>
      <c r="B94">
        <v>48</v>
      </c>
      <c r="C94" t="s">
        <v>158</v>
      </c>
      <c r="D94" s="1" t="s">
        <v>84</v>
      </c>
      <c r="E94" t="s">
        <v>85</v>
      </c>
      <c r="K94" t="s">
        <v>70</v>
      </c>
      <c r="L94" t="s">
        <v>71</v>
      </c>
      <c r="M94" t="s">
        <v>28</v>
      </c>
      <c r="N94">
        <v>1</v>
      </c>
      <c r="O94">
        <v>1989</v>
      </c>
      <c r="P94" s="1" t="s">
        <v>30</v>
      </c>
      <c r="R94" s="1" t="s">
        <v>30</v>
      </c>
      <c r="S94" s="1" t="s">
        <v>293</v>
      </c>
      <c r="T94" s="1" t="s">
        <v>169</v>
      </c>
      <c r="U94" s="2">
        <v>3</v>
      </c>
      <c r="X94" s="1" t="s">
        <v>162</v>
      </c>
      <c r="Y94" s="1" t="s">
        <v>163</v>
      </c>
      <c r="Z94" s="1" t="s">
        <v>335</v>
      </c>
      <c r="AA94" s="1" t="s">
        <v>269</v>
      </c>
      <c r="AB94" s="1" t="s">
        <v>30</v>
      </c>
      <c r="AC94" s="1" t="s">
        <v>34</v>
      </c>
      <c r="AD94" s="1" t="s">
        <v>336</v>
      </c>
    </row>
    <row r="95" spans="1:30" x14ac:dyDescent="0.25">
      <c r="A95">
        <v>900052938</v>
      </c>
      <c r="B95">
        <v>48</v>
      </c>
      <c r="C95" t="s">
        <v>158</v>
      </c>
      <c r="D95" s="1" t="s">
        <v>84</v>
      </c>
      <c r="E95" t="s">
        <v>85</v>
      </c>
      <c r="K95" t="s">
        <v>70</v>
      </c>
      <c r="L95" t="s">
        <v>71</v>
      </c>
      <c r="M95" t="s">
        <v>28</v>
      </c>
      <c r="N95">
        <v>1</v>
      </c>
      <c r="O95">
        <v>1991</v>
      </c>
      <c r="P95" s="1" t="s">
        <v>30</v>
      </c>
      <c r="Q95" s="2">
        <v>80</v>
      </c>
      <c r="R95" s="1" t="s">
        <v>159</v>
      </c>
      <c r="S95" s="1" t="s">
        <v>337</v>
      </c>
      <c r="T95" s="1" t="s">
        <v>317</v>
      </c>
      <c r="U95" s="2">
        <v>14</v>
      </c>
      <c r="V95" s="2">
        <v>9</v>
      </c>
      <c r="X95" s="1" t="s">
        <v>267</v>
      </c>
      <c r="Y95" s="1" t="s">
        <v>163</v>
      </c>
      <c r="Z95" s="1" t="s">
        <v>338</v>
      </c>
      <c r="AA95" s="1" t="s">
        <v>339</v>
      </c>
      <c r="AB95" s="1" t="s">
        <v>30</v>
      </c>
      <c r="AC95" s="1" t="s">
        <v>34</v>
      </c>
      <c r="AD95" s="1" t="s">
        <v>340</v>
      </c>
    </row>
    <row r="96" spans="1:30" x14ac:dyDescent="0.25">
      <c r="A96">
        <v>900052939</v>
      </c>
      <c r="B96">
        <v>48</v>
      </c>
      <c r="C96" t="s">
        <v>158</v>
      </c>
      <c r="D96" s="1" t="s">
        <v>84</v>
      </c>
      <c r="E96" t="s">
        <v>85</v>
      </c>
      <c r="K96" t="s">
        <v>70</v>
      </c>
      <c r="L96" t="s">
        <v>71</v>
      </c>
      <c r="M96" t="s">
        <v>28</v>
      </c>
      <c r="N96">
        <v>1</v>
      </c>
      <c r="O96">
        <v>1980</v>
      </c>
      <c r="P96" s="1" t="s">
        <v>30</v>
      </c>
      <c r="R96" s="1" t="s">
        <v>159</v>
      </c>
      <c r="S96" s="1" t="s">
        <v>302</v>
      </c>
      <c r="T96" s="1" t="s">
        <v>317</v>
      </c>
      <c r="U96" s="2">
        <v>4.8</v>
      </c>
      <c r="V96" s="2">
        <v>2.7</v>
      </c>
      <c r="X96" s="1" t="s">
        <v>162</v>
      </c>
      <c r="Y96" s="1" t="s">
        <v>163</v>
      </c>
      <c r="Z96" s="1" t="s">
        <v>341</v>
      </c>
      <c r="AA96" s="1" t="s">
        <v>342</v>
      </c>
      <c r="AB96" s="1" t="s">
        <v>30</v>
      </c>
      <c r="AC96" s="1" t="s">
        <v>34</v>
      </c>
      <c r="AD96" s="1" t="s">
        <v>343</v>
      </c>
    </row>
    <row r="97" spans="1:30" x14ac:dyDescent="0.25">
      <c r="A97">
        <v>900052940</v>
      </c>
      <c r="B97">
        <v>48</v>
      </c>
      <c r="C97" t="s">
        <v>158</v>
      </c>
      <c r="D97" s="1" t="s">
        <v>84</v>
      </c>
      <c r="E97" t="s">
        <v>85</v>
      </c>
      <c r="K97" t="s">
        <v>70</v>
      </c>
      <c r="L97" t="s">
        <v>71</v>
      </c>
      <c r="M97" t="s">
        <v>28</v>
      </c>
      <c r="N97">
        <v>1</v>
      </c>
      <c r="O97">
        <v>1996</v>
      </c>
      <c r="P97" s="1" t="s">
        <v>30</v>
      </c>
      <c r="R97" s="1" t="s">
        <v>159</v>
      </c>
      <c r="S97" s="1" t="s">
        <v>344</v>
      </c>
      <c r="T97" s="1" t="s">
        <v>192</v>
      </c>
      <c r="U97" s="2">
        <v>3.8</v>
      </c>
      <c r="X97" s="1" t="s">
        <v>283</v>
      </c>
      <c r="Y97" s="1" t="s">
        <v>163</v>
      </c>
      <c r="Z97" s="1" t="s">
        <v>345</v>
      </c>
      <c r="AA97" s="1" t="s">
        <v>269</v>
      </c>
      <c r="AB97" s="1" t="s">
        <v>30</v>
      </c>
      <c r="AC97" s="1" t="s">
        <v>34</v>
      </c>
      <c r="AD97" s="1" t="s">
        <v>346</v>
      </c>
    </row>
    <row r="98" spans="1:30" x14ac:dyDescent="0.25">
      <c r="A98">
        <v>900052941</v>
      </c>
      <c r="B98">
        <v>48</v>
      </c>
      <c r="C98" t="s">
        <v>158</v>
      </c>
      <c r="D98" s="1" t="s">
        <v>84</v>
      </c>
      <c r="E98" t="s">
        <v>85</v>
      </c>
      <c r="K98" t="s">
        <v>70</v>
      </c>
      <c r="L98" t="s">
        <v>71</v>
      </c>
      <c r="M98" t="s">
        <v>28</v>
      </c>
      <c r="N98">
        <v>1</v>
      </c>
      <c r="O98">
        <v>1996</v>
      </c>
      <c r="P98" s="1" t="s">
        <v>30</v>
      </c>
      <c r="R98" s="1" t="s">
        <v>159</v>
      </c>
      <c r="S98" s="1" t="s">
        <v>229</v>
      </c>
      <c r="T98" s="1" t="s">
        <v>192</v>
      </c>
      <c r="U98" s="2">
        <v>0.15</v>
      </c>
      <c r="X98" s="1" t="s">
        <v>283</v>
      </c>
      <c r="Y98" s="1" t="s">
        <v>163</v>
      </c>
      <c r="Z98" s="1" t="s">
        <v>347</v>
      </c>
      <c r="AA98" s="1" t="s">
        <v>269</v>
      </c>
      <c r="AB98" s="1" t="s">
        <v>30</v>
      </c>
      <c r="AC98" s="1" t="s">
        <v>34</v>
      </c>
      <c r="AD98" s="1" t="s">
        <v>348</v>
      </c>
    </row>
    <row r="99" spans="1:30" x14ac:dyDescent="0.25">
      <c r="A99">
        <v>900052942</v>
      </c>
      <c r="B99">
        <v>48</v>
      </c>
      <c r="C99" t="s">
        <v>158</v>
      </c>
      <c r="D99" s="1" t="s">
        <v>84</v>
      </c>
      <c r="E99" t="s">
        <v>85</v>
      </c>
      <c r="K99" t="s">
        <v>70</v>
      </c>
      <c r="L99" t="s">
        <v>71</v>
      </c>
      <c r="M99" t="s">
        <v>28</v>
      </c>
      <c r="N99">
        <v>1</v>
      </c>
      <c r="O99">
        <v>2005</v>
      </c>
      <c r="P99" s="1" t="s">
        <v>30</v>
      </c>
      <c r="R99" s="1" t="s">
        <v>30</v>
      </c>
      <c r="S99" s="1" t="s">
        <v>349</v>
      </c>
      <c r="T99" s="1" t="s">
        <v>169</v>
      </c>
      <c r="U99" s="2">
        <v>1.5</v>
      </c>
      <c r="X99" s="1" t="s">
        <v>162</v>
      </c>
      <c r="Y99" s="1" t="s">
        <v>163</v>
      </c>
      <c r="Z99" s="1" t="s">
        <v>350</v>
      </c>
      <c r="AA99" s="1" t="s">
        <v>182</v>
      </c>
      <c r="AB99" s="1" t="s">
        <v>30</v>
      </c>
      <c r="AC99" s="1" t="s">
        <v>34</v>
      </c>
      <c r="AD99" s="1" t="s">
        <v>351</v>
      </c>
    </row>
    <row r="100" spans="1:30" x14ac:dyDescent="0.25">
      <c r="A100">
        <v>900052943</v>
      </c>
      <c r="B100">
        <v>48</v>
      </c>
      <c r="C100" t="s">
        <v>158</v>
      </c>
      <c r="D100" s="1" t="s">
        <v>84</v>
      </c>
      <c r="E100" t="s">
        <v>85</v>
      </c>
      <c r="K100" t="s">
        <v>70</v>
      </c>
      <c r="L100" t="s">
        <v>71</v>
      </c>
      <c r="M100" t="s">
        <v>28</v>
      </c>
      <c r="N100">
        <v>1</v>
      </c>
      <c r="O100">
        <v>2007</v>
      </c>
      <c r="P100" s="1" t="s">
        <v>30</v>
      </c>
      <c r="R100" s="1" t="s">
        <v>159</v>
      </c>
      <c r="S100" s="1" t="s">
        <v>352</v>
      </c>
      <c r="T100" s="1" t="s">
        <v>32</v>
      </c>
      <c r="U100" s="2">
        <v>3</v>
      </c>
      <c r="V100" s="2">
        <v>1.55</v>
      </c>
      <c r="X100" s="1" t="s">
        <v>185</v>
      </c>
      <c r="Y100" s="1" t="s">
        <v>163</v>
      </c>
      <c r="Z100" s="1" t="s">
        <v>353</v>
      </c>
      <c r="AA100" s="1" t="s">
        <v>326</v>
      </c>
      <c r="AB100" s="1" t="s">
        <v>30</v>
      </c>
      <c r="AC100" s="1" t="s">
        <v>34</v>
      </c>
      <c r="AD100" s="1" t="s">
        <v>354</v>
      </c>
    </row>
    <row r="101" spans="1:30" x14ac:dyDescent="0.25">
      <c r="A101">
        <v>900052944</v>
      </c>
      <c r="B101">
        <v>48</v>
      </c>
      <c r="C101" t="s">
        <v>158</v>
      </c>
      <c r="D101" s="1" t="s">
        <v>84</v>
      </c>
      <c r="E101" t="s">
        <v>85</v>
      </c>
      <c r="K101" t="s">
        <v>70</v>
      </c>
      <c r="L101" t="s">
        <v>71</v>
      </c>
      <c r="M101" t="s">
        <v>28</v>
      </c>
      <c r="N101">
        <v>1</v>
      </c>
      <c r="O101">
        <v>2005</v>
      </c>
      <c r="P101" s="1" t="s">
        <v>30</v>
      </c>
      <c r="Q101" s="2">
        <v>20</v>
      </c>
      <c r="R101" s="1" t="s">
        <v>159</v>
      </c>
      <c r="S101" s="1" t="s">
        <v>355</v>
      </c>
      <c r="T101" s="1" t="s">
        <v>98</v>
      </c>
      <c r="U101" s="2">
        <v>6.7</v>
      </c>
      <c r="V101" s="2">
        <v>4.4059999999999997</v>
      </c>
      <c r="W101" s="2">
        <v>0.89800000000000002</v>
      </c>
      <c r="X101" s="1" t="s">
        <v>185</v>
      </c>
      <c r="Y101" s="1" t="s">
        <v>163</v>
      </c>
      <c r="Z101" s="1" t="s">
        <v>356</v>
      </c>
      <c r="AA101" s="1" t="s">
        <v>357</v>
      </c>
      <c r="AB101" s="1" t="s">
        <v>30</v>
      </c>
      <c r="AC101" s="1" t="s">
        <v>34</v>
      </c>
      <c r="AD101" s="1" t="s">
        <v>358</v>
      </c>
    </row>
    <row r="102" spans="1:30" x14ac:dyDescent="0.25">
      <c r="A102">
        <v>900052945</v>
      </c>
      <c r="B102">
        <v>48</v>
      </c>
      <c r="C102" t="s">
        <v>158</v>
      </c>
      <c r="D102" s="1" t="s">
        <v>110</v>
      </c>
      <c r="E102" t="s">
        <v>111</v>
      </c>
      <c r="K102" t="s">
        <v>70</v>
      </c>
      <c r="L102" t="s">
        <v>71</v>
      </c>
      <c r="M102" t="s">
        <v>28</v>
      </c>
      <c r="N102">
        <v>1</v>
      </c>
      <c r="O102">
        <v>1993</v>
      </c>
      <c r="P102" s="1" t="s">
        <v>30</v>
      </c>
      <c r="Q102" s="2">
        <v>40</v>
      </c>
      <c r="R102" s="1" t="s">
        <v>30</v>
      </c>
      <c r="S102" s="1" t="s">
        <v>359</v>
      </c>
      <c r="T102" s="1" t="s">
        <v>180</v>
      </c>
      <c r="U102" s="2">
        <v>6</v>
      </c>
      <c r="W102" s="2">
        <v>1.8080000000000001</v>
      </c>
      <c r="X102" s="1" t="s">
        <v>185</v>
      </c>
      <c r="Y102" s="1" t="s">
        <v>163</v>
      </c>
      <c r="Z102" s="1" t="s">
        <v>360</v>
      </c>
      <c r="AA102" s="1" t="s">
        <v>182</v>
      </c>
      <c r="AB102" s="1" t="s">
        <v>30</v>
      </c>
      <c r="AC102" s="1" t="s">
        <v>34</v>
      </c>
      <c r="AD102" s="1" t="s">
        <v>200</v>
      </c>
    </row>
    <row r="103" spans="1:30" x14ac:dyDescent="0.25">
      <c r="A103">
        <v>900052946</v>
      </c>
      <c r="B103">
        <v>48</v>
      </c>
      <c r="C103" t="s">
        <v>158</v>
      </c>
      <c r="D103" s="1" t="s">
        <v>110</v>
      </c>
      <c r="E103" t="s">
        <v>111</v>
      </c>
      <c r="K103" t="s">
        <v>70</v>
      </c>
      <c r="L103" t="s">
        <v>71</v>
      </c>
      <c r="M103" t="s">
        <v>28</v>
      </c>
      <c r="N103">
        <v>1</v>
      </c>
      <c r="O103">
        <v>1993</v>
      </c>
      <c r="P103" s="1" t="s">
        <v>30</v>
      </c>
      <c r="Q103" s="2">
        <v>40</v>
      </c>
      <c r="R103" s="1" t="s">
        <v>30</v>
      </c>
      <c r="S103" s="1" t="s">
        <v>361</v>
      </c>
      <c r="T103" s="1" t="s">
        <v>180</v>
      </c>
      <c r="U103" s="2">
        <v>6</v>
      </c>
      <c r="W103" s="2">
        <v>1.8080000000000001</v>
      </c>
      <c r="X103" s="1" t="s">
        <v>185</v>
      </c>
      <c r="Y103" s="1" t="s">
        <v>163</v>
      </c>
      <c r="Z103" s="1" t="s">
        <v>362</v>
      </c>
      <c r="AA103" s="1" t="s">
        <v>182</v>
      </c>
      <c r="AB103" s="1" t="s">
        <v>30</v>
      </c>
      <c r="AC103" s="1" t="s">
        <v>34</v>
      </c>
      <c r="AD103" s="1" t="s">
        <v>200</v>
      </c>
    </row>
    <row r="104" spans="1:30" x14ac:dyDescent="0.25">
      <c r="A104">
        <v>900052947</v>
      </c>
      <c r="B104">
        <v>48</v>
      </c>
      <c r="C104" t="s">
        <v>158</v>
      </c>
      <c r="D104" s="1" t="s">
        <v>110</v>
      </c>
      <c r="E104" t="s">
        <v>111</v>
      </c>
      <c r="K104" t="s">
        <v>70</v>
      </c>
      <c r="L104" t="s">
        <v>71</v>
      </c>
      <c r="M104" t="s">
        <v>28</v>
      </c>
      <c r="N104">
        <v>1</v>
      </c>
      <c r="O104">
        <v>1993</v>
      </c>
      <c r="P104" s="1" t="s">
        <v>30</v>
      </c>
      <c r="Q104" s="2">
        <v>40</v>
      </c>
      <c r="R104" s="1" t="s">
        <v>30</v>
      </c>
      <c r="S104" s="1" t="s">
        <v>363</v>
      </c>
      <c r="T104" s="1" t="s">
        <v>180</v>
      </c>
      <c r="U104" s="2">
        <v>6</v>
      </c>
      <c r="W104" s="2">
        <v>1.8080000000000001</v>
      </c>
      <c r="X104" s="1" t="s">
        <v>185</v>
      </c>
      <c r="Y104" s="1" t="s">
        <v>163</v>
      </c>
      <c r="Z104" s="1" t="s">
        <v>364</v>
      </c>
      <c r="AA104" s="1" t="s">
        <v>182</v>
      </c>
      <c r="AB104" s="1" t="s">
        <v>30</v>
      </c>
      <c r="AC104" s="1" t="s">
        <v>34</v>
      </c>
      <c r="AD104" s="1" t="s">
        <v>200</v>
      </c>
    </row>
    <row r="105" spans="1:30" x14ac:dyDescent="0.25">
      <c r="A105">
        <v>900052948</v>
      </c>
      <c r="B105">
        <v>48</v>
      </c>
      <c r="C105" t="s">
        <v>158</v>
      </c>
      <c r="D105" s="1" t="s">
        <v>110</v>
      </c>
      <c r="E105" t="s">
        <v>111</v>
      </c>
      <c r="K105" t="s">
        <v>70</v>
      </c>
      <c r="L105" t="s">
        <v>71</v>
      </c>
      <c r="M105" t="s">
        <v>28</v>
      </c>
      <c r="N105">
        <v>1</v>
      </c>
      <c r="O105">
        <v>1993</v>
      </c>
      <c r="P105" s="1" t="s">
        <v>30</v>
      </c>
      <c r="Q105" s="2">
        <v>40</v>
      </c>
      <c r="R105" s="1" t="s">
        <v>30</v>
      </c>
      <c r="S105" s="1" t="s">
        <v>262</v>
      </c>
      <c r="T105" s="1" t="s">
        <v>180</v>
      </c>
      <c r="U105" s="2">
        <v>6</v>
      </c>
      <c r="W105" s="2">
        <v>1.8080000000000001</v>
      </c>
      <c r="X105" s="1" t="s">
        <v>185</v>
      </c>
      <c r="Y105" s="1" t="s">
        <v>163</v>
      </c>
      <c r="Z105" s="1" t="s">
        <v>365</v>
      </c>
      <c r="AA105" s="1" t="s">
        <v>182</v>
      </c>
      <c r="AB105" s="1" t="s">
        <v>30</v>
      </c>
      <c r="AC105" s="1" t="s">
        <v>34</v>
      </c>
      <c r="AD105" s="1" t="s">
        <v>200</v>
      </c>
    </row>
    <row r="106" spans="1:30" x14ac:dyDescent="0.25">
      <c r="A106">
        <v>900052949</v>
      </c>
      <c r="B106">
        <v>48</v>
      </c>
      <c r="C106" t="s">
        <v>158</v>
      </c>
      <c r="D106" s="1" t="s">
        <v>110</v>
      </c>
      <c r="E106" t="s">
        <v>111</v>
      </c>
      <c r="K106" t="s">
        <v>70</v>
      </c>
      <c r="L106" t="s">
        <v>71</v>
      </c>
      <c r="M106" t="s">
        <v>28</v>
      </c>
      <c r="N106">
        <v>1</v>
      </c>
      <c r="O106">
        <v>1993</v>
      </c>
      <c r="P106" s="1" t="s">
        <v>30</v>
      </c>
      <c r="Q106" s="2">
        <v>40</v>
      </c>
      <c r="R106" s="1" t="s">
        <v>30</v>
      </c>
      <c r="S106" s="1" t="s">
        <v>355</v>
      </c>
      <c r="T106" s="1" t="s">
        <v>180</v>
      </c>
      <c r="U106" s="2">
        <v>6</v>
      </c>
      <c r="W106" s="2">
        <v>1.8080000000000001</v>
      </c>
      <c r="X106" s="1" t="s">
        <v>185</v>
      </c>
      <c r="Y106" s="1" t="s">
        <v>163</v>
      </c>
      <c r="Z106" s="1" t="s">
        <v>366</v>
      </c>
      <c r="AA106" s="1" t="s">
        <v>182</v>
      </c>
      <c r="AB106" s="1" t="s">
        <v>30</v>
      </c>
      <c r="AC106" s="1" t="s">
        <v>34</v>
      </c>
      <c r="AD106" s="1" t="s">
        <v>200</v>
      </c>
    </row>
    <row r="107" spans="1:30" x14ac:dyDescent="0.25">
      <c r="A107">
        <v>900052950</v>
      </c>
      <c r="B107">
        <v>48</v>
      </c>
      <c r="C107" t="s">
        <v>158</v>
      </c>
      <c r="D107" s="1" t="s">
        <v>110</v>
      </c>
      <c r="E107" t="s">
        <v>111</v>
      </c>
      <c r="K107" t="s">
        <v>70</v>
      </c>
      <c r="L107" t="s">
        <v>71</v>
      </c>
      <c r="M107" t="s">
        <v>28</v>
      </c>
      <c r="N107">
        <v>1</v>
      </c>
      <c r="O107">
        <v>1998</v>
      </c>
      <c r="P107" s="1" t="s">
        <v>30</v>
      </c>
      <c r="Q107" s="2">
        <v>40</v>
      </c>
      <c r="R107" s="1" t="s">
        <v>30</v>
      </c>
      <c r="S107" s="1" t="s">
        <v>367</v>
      </c>
      <c r="T107" s="1" t="s">
        <v>192</v>
      </c>
      <c r="U107" s="2">
        <v>7.2</v>
      </c>
      <c r="X107" s="1" t="s">
        <v>185</v>
      </c>
      <c r="Y107" s="1" t="s">
        <v>163</v>
      </c>
      <c r="Z107" s="1" t="s">
        <v>368</v>
      </c>
      <c r="AA107" s="1" t="s">
        <v>182</v>
      </c>
      <c r="AB107" s="1" t="s">
        <v>30</v>
      </c>
      <c r="AC107" s="1" t="s">
        <v>34</v>
      </c>
      <c r="AD107" s="1" t="s">
        <v>369</v>
      </c>
    </row>
    <row r="108" spans="1:30" x14ac:dyDescent="0.25">
      <c r="A108">
        <v>900052951</v>
      </c>
      <c r="B108">
        <v>48</v>
      </c>
      <c r="C108" t="s">
        <v>158</v>
      </c>
      <c r="D108" s="1" t="s">
        <v>110</v>
      </c>
      <c r="E108" t="s">
        <v>111</v>
      </c>
      <c r="K108" t="s">
        <v>70</v>
      </c>
      <c r="L108" t="s">
        <v>71</v>
      </c>
      <c r="M108" t="s">
        <v>28</v>
      </c>
      <c r="N108">
        <v>1</v>
      </c>
      <c r="O108">
        <v>1972</v>
      </c>
      <c r="P108" s="1" t="s">
        <v>30</v>
      </c>
      <c r="Q108" s="2">
        <v>10</v>
      </c>
      <c r="R108" s="1" t="s">
        <v>30</v>
      </c>
      <c r="S108" s="1" t="s">
        <v>300</v>
      </c>
      <c r="T108" s="1" t="s">
        <v>370</v>
      </c>
      <c r="U108" s="2">
        <v>2.25</v>
      </c>
      <c r="X108" s="1" t="s">
        <v>185</v>
      </c>
      <c r="Y108" s="1" t="s">
        <v>163</v>
      </c>
      <c r="Z108" s="1" t="s">
        <v>371</v>
      </c>
      <c r="AA108" s="1" t="s">
        <v>372</v>
      </c>
      <c r="AB108" s="1" t="s">
        <v>30</v>
      </c>
      <c r="AC108" s="1" t="s">
        <v>34</v>
      </c>
      <c r="AD108" s="1" t="s">
        <v>373</v>
      </c>
    </row>
    <row r="109" spans="1:30" x14ac:dyDescent="0.25">
      <c r="A109">
        <v>900052952</v>
      </c>
      <c r="B109">
        <v>48</v>
      </c>
      <c r="C109" t="s">
        <v>158</v>
      </c>
      <c r="D109" s="1" t="s">
        <v>110</v>
      </c>
      <c r="E109" t="s">
        <v>111</v>
      </c>
      <c r="K109" t="s">
        <v>70</v>
      </c>
      <c r="L109" t="s">
        <v>71</v>
      </c>
      <c r="M109" t="s">
        <v>28</v>
      </c>
      <c r="N109">
        <v>1</v>
      </c>
      <c r="O109">
        <v>2015</v>
      </c>
      <c r="P109" s="1" t="s">
        <v>30</v>
      </c>
      <c r="Q109" s="2">
        <v>15</v>
      </c>
      <c r="R109" s="1" t="s">
        <v>159</v>
      </c>
      <c r="S109" s="1" t="s">
        <v>374</v>
      </c>
      <c r="T109" s="1" t="s">
        <v>32</v>
      </c>
      <c r="U109" s="2">
        <v>5</v>
      </c>
      <c r="V109" s="2">
        <v>3</v>
      </c>
      <c r="W109" s="2">
        <v>1.42</v>
      </c>
      <c r="X109" s="1" t="s">
        <v>185</v>
      </c>
      <c r="Y109" s="1" t="s">
        <v>163</v>
      </c>
      <c r="Z109" s="1" t="s">
        <v>375</v>
      </c>
      <c r="AA109" s="1" t="s">
        <v>376</v>
      </c>
      <c r="AB109" s="1" t="s">
        <v>159</v>
      </c>
      <c r="AC109" s="1" t="s">
        <v>34</v>
      </c>
      <c r="AD109" s="1" t="s">
        <v>377</v>
      </c>
    </row>
    <row r="110" spans="1:30" x14ac:dyDescent="0.25">
      <c r="A110">
        <v>900052953</v>
      </c>
      <c r="B110">
        <v>48</v>
      </c>
      <c r="C110" t="s">
        <v>158</v>
      </c>
      <c r="D110" s="1" t="s">
        <v>110</v>
      </c>
      <c r="E110" t="s">
        <v>111</v>
      </c>
      <c r="K110" t="s">
        <v>70</v>
      </c>
      <c r="L110" t="s">
        <v>71</v>
      </c>
      <c r="M110" t="s">
        <v>28</v>
      </c>
      <c r="N110">
        <v>1</v>
      </c>
      <c r="O110">
        <v>2015</v>
      </c>
      <c r="P110" s="1" t="s">
        <v>30</v>
      </c>
      <c r="Q110" s="2">
        <v>15</v>
      </c>
      <c r="R110" s="1" t="s">
        <v>159</v>
      </c>
      <c r="S110" s="1" t="s">
        <v>296</v>
      </c>
      <c r="T110" s="1" t="s">
        <v>32</v>
      </c>
      <c r="U110" s="2">
        <v>5</v>
      </c>
      <c r="V110" s="2">
        <v>3</v>
      </c>
      <c r="W110" s="2">
        <v>1.42</v>
      </c>
      <c r="X110" s="1" t="s">
        <v>185</v>
      </c>
      <c r="Y110" s="1" t="s">
        <v>163</v>
      </c>
      <c r="Z110" s="1" t="s">
        <v>378</v>
      </c>
      <c r="AA110" s="1" t="s">
        <v>379</v>
      </c>
      <c r="AB110" s="1" t="s">
        <v>159</v>
      </c>
      <c r="AC110" s="1" t="s">
        <v>34</v>
      </c>
      <c r="AD110" s="1" t="s">
        <v>377</v>
      </c>
    </row>
    <row r="111" spans="1:30" x14ac:dyDescent="0.25">
      <c r="A111">
        <v>900052954</v>
      </c>
      <c r="B111">
        <v>48</v>
      </c>
      <c r="C111" t="s">
        <v>158</v>
      </c>
      <c r="D111" s="1" t="s">
        <v>110</v>
      </c>
      <c r="E111" t="s">
        <v>111</v>
      </c>
      <c r="K111" t="s">
        <v>70</v>
      </c>
      <c r="L111" t="s">
        <v>71</v>
      </c>
      <c r="M111" t="s">
        <v>28</v>
      </c>
      <c r="N111">
        <v>1</v>
      </c>
      <c r="O111">
        <v>2015</v>
      </c>
      <c r="P111" s="1" t="s">
        <v>30</v>
      </c>
      <c r="Q111" s="2">
        <v>30</v>
      </c>
      <c r="R111" s="1" t="s">
        <v>159</v>
      </c>
      <c r="S111" s="1" t="s">
        <v>293</v>
      </c>
      <c r="T111" s="1" t="s">
        <v>32</v>
      </c>
      <c r="U111" s="2">
        <v>6</v>
      </c>
      <c r="V111" s="2">
        <v>3</v>
      </c>
      <c r="W111" s="2">
        <v>2.0459999999999998</v>
      </c>
      <c r="X111" s="1" t="s">
        <v>185</v>
      </c>
      <c r="Y111" s="1" t="s">
        <v>163</v>
      </c>
      <c r="Z111" s="1" t="s">
        <v>380</v>
      </c>
      <c r="AA111" s="1" t="s">
        <v>381</v>
      </c>
      <c r="AB111" s="1" t="s">
        <v>159</v>
      </c>
      <c r="AC111" s="1" t="s">
        <v>34</v>
      </c>
      <c r="AD111" s="1" t="s">
        <v>382</v>
      </c>
    </row>
    <row r="112" spans="1:30" x14ac:dyDescent="0.25">
      <c r="A112">
        <v>900052955</v>
      </c>
      <c r="B112">
        <v>48</v>
      </c>
      <c r="C112" t="s">
        <v>158</v>
      </c>
      <c r="D112" s="1" t="s">
        <v>110</v>
      </c>
      <c r="E112" t="s">
        <v>111</v>
      </c>
      <c r="K112" t="s">
        <v>70</v>
      </c>
      <c r="L112" t="s">
        <v>71</v>
      </c>
      <c r="M112" t="s">
        <v>28</v>
      </c>
      <c r="N112">
        <v>1</v>
      </c>
      <c r="O112">
        <v>2015</v>
      </c>
      <c r="P112" s="1" t="s">
        <v>30</v>
      </c>
      <c r="Q112" s="2">
        <v>15</v>
      </c>
      <c r="R112" s="1" t="s">
        <v>159</v>
      </c>
      <c r="S112" s="1" t="s">
        <v>383</v>
      </c>
      <c r="T112" s="1" t="s">
        <v>32</v>
      </c>
      <c r="U112" s="2">
        <v>5</v>
      </c>
      <c r="V112" s="2">
        <v>3</v>
      </c>
      <c r="W112" s="2">
        <v>1.42</v>
      </c>
      <c r="X112" s="1" t="s">
        <v>185</v>
      </c>
      <c r="Y112" s="1" t="s">
        <v>163</v>
      </c>
      <c r="Z112" s="1" t="s">
        <v>384</v>
      </c>
      <c r="AA112" s="1" t="s">
        <v>379</v>
      </c>
      <c r="AB112" s="1" t="s">
        <v>159</v>
      </c>
      <c r="AC112" s="1" t="s">
        <v>34</v>
      </c>
      <c r="AD112" s="1" t="s">
        <v>385</v>
      </c>
    </row>
    <row r="113" spans="1:30" x14ac:dyDescent="0.25">
      <c r="A113">
        <v>900052956</v>
      </c>
      <c r="B113">
        <v>48</v>
      </c>
      <c r="C113" t="s">
        <v>158</v>
      </c>
      <c r="D113" s="1" t="s">
        <v>110</v>
      </c>
      <c r="E113" t="s">
        <v>111</v>
      </c>
      <c r="K113" t="s">
        <v>70</v>
      </c>
      <c r="L113" t="s">
        <v>71</v>
      </c>
      <c r="M113" t="s">
        <v>28</v>
      </c>
      <c r="N113">
        <v>1</v>
      </c>
      <c r="O113">
        <v>2015</v>
      </c>
      <c r="P113" s="1" t="s">
        <v>30</v>
      </c>
      <c r="Q113" s="2">
        <v>30</v>
      </c>
      <c r="R113" s="1" t="s">
        <v>159</v>
      </c>
      <c r="S113" s="1" t="s">
        <v>332</v>
      </c>
      <c r="T113" s="1" t="s">
        <v>32</v>
      </c>
      <c r="U113" s="2">
        <v>6</v>
      </c>
      <c r="V113" s="2">
        <v>3</v>
      </c>
      <c r="W113" s="2">
        <v>2.0459999999999998</v>
      </c>
      <c r="X113" s="1" t="s">
        <v>185</v>
      </c>
      <c r="Y113" s="1" t="s">
        <v>163</v>
      </c>
      <c r="Z113" s="1" t="s">
        <v>386</v>
      </c>
      <c r="AA113" s="1" t="s">
        <v>381</v>
      </c>
      <c r="AB113" s="1" t="s">
        <v>159</v>
      </c>
      <c r="AC113" s="1" t="s">
        <v>34</v>
      </c>
      <c r="AD113" s="1" t="s">
        <v>387</v>
      </c>
    </row>
    <row r="114" spans="1:30" x14ac:dyDescent="0.25">
      <c r="A114">
        <v>900052957</v>
      </c>
      <c r="B114">
        <v>48</v>
      </c>
      <c r="C114" t="s">
        <v>158</v>
      </c>
      <c r="D114" s="1" t="s">
        <v>110</v>
      </c>
      <c r="E114" t="s">
        <v>111</v>
      </c>
      <c r="K114" t="s">
        <v>70</v>
      </c>
      <c r="L114" t="s">
        <v>71</v>
      </c>
      <c r="M114" t="s">
        <v>28</v>
      </c>
      <c r="N114">
        <v>1</v>
      </c>
      <c r="O114">
        <v>2000</v>
      </c>
      <c r="P114" s="1" t="s">
        <v>30</v>
      </c>
      <c r="Q114" s="2">
        <v>15</v>
      </c>
      <c r="R114" s="1" t="s">
        <v>159</v>
      </c>
      <c r="S114" s="1" t="s">
        <v>388</v>
      </c>
      <c r="T114" s="1" t="s">
        <v>180</v>
      </c>
      <c r="U114" s="2">
        <v>0.6</v>
      </c>
      <c r="X114" s="1" t="s">
        <v>185</v>
      </c>
      <c r="Y114" s="1" t="s">
        <v>163</v>
      </c>
      <c r="Z114" s="1" t="s">
        <v>389</v>
      </c>
      <c r="AA114" s="1" t="s">
        <v>390</v>
      </c>
      <c r="AB114" s="1" t="s">
        <v>30</v>
      </c>
      <c r="AC114" s="1" t="s">
        <v>34</v>
      </c>
      <c r="AD114" s="1" t="s">
        <v>391</v>
      </c>
    </row>
    <row r="115" spans="1:30" x14ac:dyDescent="0.25">
      <c r="A115">
        <v>900052958</v>
      </c>
      <c r="B115">
        <v>48</v>
      </c>
      <c r="C115" t="s">
        <v>158</v>
      </c>
      <c r="D115" s="1" t="s">
        <v>110</v>
      </c>
      <c r="E115" t="s">
        <v>111</v>
      </c>
      <c r="K115" t="s">
        <v>70</v>
      </c>
      <c r="L115" t="s">
        <v>71</v>
      </c>
      <c r="M115" t="s">
        <v>28</v>
      </c>
      <c r="N115">
        <v>1</v>
      </c>
      <c r="O115">
        <v>2002</v>
      </c>
      <c r="P115" s="1" t="s">
        <v>30</v>
      </c>
      <c r="Q115" s="2">
        <v>65</v>
      </c>
      <c r="R115" s="1" t="s">
        <v>159</v>
      </c>
      <c r="S115" s="1" t="s">
        <v>392</v>
      </c>
      <c r="T115" s="1" t="s">
        <v>180</v>
      </c>
      <c r="U115" s="2">
        <v>8</v>
      </c>
      <c r="X115" s="1" t="s">
        <v>185</v>
      </c>
      <c r="Y115" s="1" t="s">
        <v>163</v>
      </c>
      <c r="Z115" s="1" t="s">
        <v>393</v>
      </c>
      <c r="AA115" s="1" t="s">
        <v>165</v>
      </c>
      <c r="AB115" s="1" t="s">
        <v>159</v>
      </c>
      <c r="AC115" s="1" t="s">
        <v>34</v>
      </c>
      <c r="AD115" s="1" t="s">
        <v>222</v>
      </c>
    </row>
    <row r="116" spans="1:30" x14ac:dyDescent="0.25">
      <c r="A116">
        <v>900052959</v>
      </c>
      <c r="B116">
        <v>48</v>
      </c>
      <c r="C116" t="s">
        <v>158</v>
      </c>
      <c r="D116" s="1" t="s">
        <v>110</v>
      </c>
      <c r="E116" t="s">
        <v>111</v>
      </c>
      <c r="K116" t="s">
        <v>70</v>
      </c>
      <c r="L116" t="s">
        <v>71</v>
      </c>
      <c r="M116" t="s">
        <v>28</v>
      </c>
      <c r="N116">
        <v>1</v>
      </c>
      <c r="O116">
        <v>1997</v>
      </c>
      <c r="P116" s="1" t="s">
        <v>30</v>
      </c>
      <c r="Q116" s="2">
        <v>15</v>
      </c>
      <c r="R116" s="1" t="s">
        <v>30</v>
      </c>
      <c r="S116" s="1" t="s">
        <v>328</v>
      </c>
      <c r="T116" s="1" t="s">
        <v>180</v>
      </c>
      <c r="U116" s="2">
        <v>0.6</v>
      </c>
      <c r="X116" s="1" t="s">
        <v>185</v>
      </c>
      <c r="Y116" s="1" t="s">
        <v>163</v>
      </c>
      <c r="Z116" s="1" t="s">
        <v>394</v>
      </c>
      <c r="AA116" s="1" t="s">
        <v>395</v>
      </c>
      <c r="AB116" s="1" t="s">
        <v>30</v>
      </c>
      <c r="AC116" s="1" t="s">
        <v>34</v>
      </c>
      <c r="AD116" s="1" t="s">
        <v>396</v>
      </c>
    </row>
    <row r="117" spans="1:30" x14ac:dyDescent="0.25">
      <c r="A117">
        <v>900052960</v>
      </c>
      <c r="B117">
        <v>48</v>
      </c>
      <c r="C117" t="s">
        <v>158</v>
      </c>
      <c r="D117" s="1" t="s">
        <v>110</v>
      </c>
      <c r="E117" t="s">
        <v>111</v>
      </c>
      <c r="K117" t="s">
        <v>70</v>
      </c>
      <c r="L117" t="s">
        <v>71</v>
      </c>
      <c r="M117" t="s">
        <v>28</v>
      </c>
      <c r="N117">
        <v>1</v>
      </c>
      <c r="O117">
        <v>2003</v>
      </c>
      <c r="P117" s="1" t="s">
        <v>30</v>
      </c>
      <c r="Q117" s="2">
        <v>50</v>
      </c>
      <c r="R117" s="1" t="s">
        <v>159</v>
      </c>
      <c r="S117" s="1" t="s">
        <v>344</v>
      </c>
      <c r="T117" s="1" t="s">
        <v>180</v>
      </c>
      <c r="U117" s="2">
        <v>8</v>
      </c>
      <c r="X117" s="1" t="s">
        <v>185</v>
      </c>
      <c r="Y117" s="1" t="s">
        <v>163</v>
      </c>
      <c r="Z117" s="1" t="s">
        <v>397</v>
      </c>
      <c r="AA117" s="1" t="s">
        <v>165</v>
      </c>
      <c r="AB117" s="1" t="s">
        <v>30</v>
      </c>
      <c r="AC117" s="1" t="s">
        <v>34</v>
      </c>
      <c r="AD117" s="1" t="s">
        <v>213</v>
      </c>
    </row>
    <row r="118" spans="1:30" x14ac:dyDescent="0.25">
      <c r="A118">
        <v>900052961</v>
      </c>
      <c r="B118">
        <v>48</v>
      </c>
      <c r="C118" t="s">
        <v>158</v>
      </c>
      <c r="D118" s="1" t="s">
        <v>110</v>
      </c>
      <c r="E118" t="s">
        <v>111</v>
      </c>
      <c r="K118" t="s">
        <v>70</v>
      </c>
      <c r="L118" t="s">
        <v>71</v>
      </c>
      <c r="M118" t="s">
        <v>28</v>
      </c>
      <c r="N118">
        <v>1</v>
      </c>
      <c r="O118">
        <v>1997</v>
      </c>
      <c r="P118" s="1" t="s">
        <v>30</v>
      </c>
      <c r="Q118" s="2">
        <v>65</v>
      </c>
      <c r="R118" s="1" t="s">
        <v>159</v>
      </c>
      <c r="S118" s="1" t="s">
        <v>398</v>
      </c>
      <c r="T118" s="1" t="s">
        <v>180</v>
      </c>
      <c r="U118" s="2">
        <v>8</v>
      </c>
      <c r="X118" s="1" t="s">
        <v>283</v>
      </c>
      <c r="Y118" s="1" t="s">
        <v>163</v>
      </c>
      <c r="Z118" s="1" t="s">
        <v>399</v>
      </c>
      <c r="AA118" s="1" t="s">
        <v>400</v>
      </c>
      <c r="AB118" s="1" t="s">
        <v>159</v>
      </c>
      <c r="AC118" s="1" t="s">
        <v>34</v>
      </c>
      <c r="AD118" s="1" t="s">
        <v>401</v>
      </c>
    </row>
    <row r="119" spans="1:30" x14ac:dyDescent="0.25">
      <c r="A119">
        <v>900052962</v>
      </c>
      <c r="B119">
        <v>48</v>
      </c>
      <c r="C119" t="s">
        <v>158</v>
      </c>
      <c r="D119" s="1" t="s">
        <v>110</v>
      </c>
      <c r="E119" t="s">
        <v>111</v>
      </c>
      <c r="K119" t="s">
        <v>70</v>
      </c>
      <c r="L119" t="s">
        <v>71</v>
      </c>
      <c r="M119" t="s">
        <v>28</v>
      </c>
      <c r="N119">
        <v>1</v>
      </c>
      <c r="P119" s="1" t="s">
        <v>30</v>
      </c>
      <c r="Q119" s="2">
        <v>15</v>
      </c>
      <c r="R119" s="1" t="s">
        <v>159</v>
      </c>
      <c r="S119" s="1" t="s">
        <v>402</v>
      </c>
      <c r="T119" s="1" t="s">
        <v>169</v>
      </c>
      <c r="U119" s="2">
        <v>2.5</v>
      </c>
      <c r="V119" s="2">
        <v>2.1</v>
      </c>
      <c r="W119" s="2">
        <v>0.32</v>
      </c>
      <c r="X119" s="1" t="s">
        <v>185</v>
      </c>
      <c r="Y119" s="1" t="s">
        <v>163</v>
      </c>
      <c r="Z119" s="1" t="s">
        <v>403</v>
      </c>
      <c r="AA119" s="1" t="s">
        <v>207</v>
      </c>
      <c r="AB119" s="1" t="s">
        <v>30</v>
      </c>
      <c r="AC119" s="1" t="s">
        <v>34</v>
      </c>
      <c r="AD119" s="1" t="s">
        <v>404</v>
      </c>
    </row>
    <row r="120" spans="1:30" x14ac:dyDescent="0.25">
      <c r="A120">
        <v>900052963</v>
      </c>
      <c r="B120">
        <v>48</v>
      </c>
      <c r="C120" t="s">
        <v>158</v>
      </c>
      <c r="D120" s="1" t="s">
        <v>110</v>
      </c>
      <c r="E120" t="s">
        <v>111</v>
      </c>
      <c r="K120" t="s">
        <v>70</v>
      </c>
      <c r="L120" t="s">
        <v>71</v>
      </c>
      <c r="M120" t="s">
        <v>28</v>
      </c>
      <c r="N120">
        <v>1</v>
      </c>
      <c r="O120">
        <v>1995</v>
      </c>
      <c r="P120" s="1" t="s">
        <v>30</v>
      </c>
      <c r="Q120" s="2">
        <v>1.5</v>
      </c>
      <c r="R120" s="1" t="s">
        <v>159</v>
      </c>
      <c r="S120" s="1" t="s">
        <v>278</v>
      </c>
      <c r="T120" s="1" t="s">
        <v>32</v>
      </c>
      <c r="U120" s="2">
        <v>0.1</v>
      </c>
      <c r="W120" s="2">
        <v>0.01</v>
      </c>
      <c r="X120" s="1" t="s">
        <v>162</v>
      </c>
      <c r="Y120" s="1" t="s">
        <v>241</v>
      </c>
      <c r="Z120" s="1" t="s">
        <v>405</v>
      </c>
      <c r="AA120" s="1" t="s">
        <v>182</v>
      </c>
      <c r="AB120" s="1" t="s">
        <v>30</v>
      </c>
      <c r="AC120" s="1" t="s">
        <v>34</v>
      </c>
      <c r="AD120" s="1" t="s">
        <v>264</v>
      </c>
    </row>
    <row r="121" spans="1:30" x14ac:dyDescent="0.25">
      <c r="A121">
        <v>900052981</v>
      </c>
      <c r="B121">
        <v>48</v>
      </c>
      <c r="C121" t="s">
        <v>158</v>
      </c>
      <c r="D121" s="1" t="s">
        <v>95</v>
      </c>
      <c r="E121" t="s">
        <v>96</v>
      </c>
      <c r="K121" t="s">
        <v>70</v>
      </c>
      <c r="L121" t="s">
        <v>71</v>
      </c>
      <c r="M121" t="s">
        <v>28</v>
      </c>
      <c r="N121">
        <v>1</v>
      </c>
      <c r="O121">
        <v>2005</v>
      </c>
      <c r="P121" s="1" t="s">
        <v>30</v>
      </c>
      <c r="Q121" s="2">
        <v>30</v>
      </c>
      <c r="R121" s="1" t="s">
        <v>159</v>
      </c>
      <c r="S121" s="1" t="s">
        <v>209</v>
      </c>
      <c r="T121" s="1" t="s">
        <v>180</v>
      </c>
      <c r="U121" s="2">
        <v>5.4</v>
      </c>
      <c r="W121" s="2">
        <v>1.6</v>
      </c>
      <c r="X121" s="1" t="s">
        <v>185</v>
      </c>
      <c r="Y121" s="1" t="s">
        <v>163</v>
      </c>
      <c r="Z121" s="1" t="s">
        <v>433</v>
      </c>
      <c r="AA121" s="1" t="s">
        <v>434</v>
      </c>
      <c r="AB121" s="1" t="s">
        <v>30</v>
      </c>
      <c r="AC121" s="1" t="s">
        <v>34</v>
      </c>
      <c r="AD121" s="1" t="s">
        <v>435</v>
      </c>
    </row>
    <row r="122" spans="1:30" x14ac:dyDescent="0.25">
      <c r="A122">
        <v>900052982</v>
      </c>
      <c r="B122">
        <v>48</v>
      </c>
      <c r="C122" t="s">
        <v>158</v>
      </c>
      <c r="D122" s="1" t="s">
        <v>95</v>
      </c>
      <c r="E122" t="s">
        <v>96</v>
      </c>
      <c r="K122" t="s">
        <v>70</v>
      </c>
      <c r="L122" t="s">
        <v>71</v>
      </c>
      <c r="M122" t="s">
        <v>28</v>
      </c>
      <c r="N122">
        <v>1</v>
      </c>
      <c r="O122">
        <v>1995</v>
      </c>
      <c r="P122" s="1" t="s">
        <v>30</v>
      </c>
      <c r="Q122" s="2">
        <v>175</v>
      </c>
      <c r="R122" s="1" t="s">
        <v>30</v>
      </c>
      <c r="S122" s="1" t="s">
        <v>436</v>
      </c>
      <c r="T122" s="1" t="s">
        <v>169</v>
      </c>
      <c r="U122" s="2">
        <v>52</v>
      </c>
      <c r="V122" s="2">
        <v>17.5</v>
      </c>
      <c r="W122" s="2">
        <v>7.4</v>
      </c>
      <c r="X122" s="1" t="s">
        <v>185</v>
      </c>
      <c r="Y122" s="1" t="s">
        <v>163</v>
      </c>
      <c r="Z122" s="1" t="s">
        <v>437</v>
      </c>
      <c r="AA122" s="1" t="s">
        <v>438</v>
      </c>
      <c r="AB122" s="1" t="s">
        <v>30</v>
      </c>
      <c r="AC122" s="1" t="s">
        <v>34</v>
      </c>
      <c r="AD122" s="1" t="s">
        <v>439</v>
      </c>
    </row>
    <row r="123" spans="1:30" x14ac:dyDescent="0.25">
      <c r="A123">
        <v>900052983</v>
      </c>
      <c r="B123">
        <v>48</v>
      </c>
      <c r="C123" t="s">
        <v>158</v>
      </c>
      <c r="D123" s="1" t="s">
        <v>95</v>
      </c>
      <c r="E123" t="s">
        <v>96</v>
      </c>
      <c r="K123" t="s">
        <v>70</v>
      </c>
      <c r="L123" t="s">
        <v>71</v>
      </c>
      <c r="M123" t="s">
        <v>28</v>
      </c>
      <c r="N123">
        <v>1</v>
      </c>
      <c r="O123">
        <v>1993</v>
      </c>
      <c r="P123" s="1" t="s">
        <v>30</v>
      </c>
      <c r="Q123" s="2">
        <v>100</v>
      </c>
      <c r="R123" s="1" t="s">
        <v>159</v>
      </c>
      <c r="S123" s="1" t="s">
        <v>306</v>
      </c>
      <c r="T123" s="1" t="s">
        <v>317</v>
      </c>
      <c r="U123" s="2">
        <v>40</v>
      </c>
      <c r="V123" s="2">
        <v>33</v>
      </c>
      <c r="W123" s="2">
        <v>7</v>
      </c>
      <c r="X123" s="1" t="s">
        <v>185</v>
      </c>
      <c r="Y123" s="1" t="s">
        <v>163</v>
      </c>
      <c r="Z123" s="1" t="s">
        <v>440</v>
      </c>
      <c r="AA123" s="1" t="s">
        <v>441</v>
      </c>
      <c r="AB123" s="1" t="s">
        <v>30</v>
      </c>
      <c r="AC123" s="1" t="s">
        <v>34</v>
      </c>
      <c r="AD123" s="1" t="s">
        <v>442</v>
      </c>
    </row>
    <row r="124" spans="1:30" x14ac:dyDescent="0.25">
      <c r="A124">
        <v>900052986</v>
      </c>
      <c r="B124">
        <v>48</v>
      </c>
      <c r="C124" t="s">
        <v>158</v>
      </c>
      <c r="D124" s="1" t="s">
        <v>95</v>
      </c>
      <c r="E124" t="s">
        <v>96</v>
      </c>
      <c r="K124" t="s">
        <v>70</v>
      </c>
      <c r="L124" t="s">
        <v>71</v>
      </c>
      <c r="M124" t="s">
        <v>28</v>
      </c>
      <c r="N124">
        <v>1</v>
      </c>
      <c r="O124">
        <v>2001</v>
      </c>
      <c r="P124" s="1" t="s">
        <v>30</v>
      </c>
      <c r="Q124" s="2">
        <v>30</v>
      </c>
      <c r="R124" s="1" t="s">
        <v>30</v>
      </c>
      <c r="S124" s="1" t="s">
        <v>191</v>
      </c>
      <c r="T124" s="1" t="s">
        <v>98</v>
      </c>
      <c r="U124" s="2">
        <v>6.7</v>
      </c>
      <c r="V124" s="2">
        <v>6.024</v>
      </c>
      <c r="W124" s="2">
        <v>1.774</v>
      </c>
      <c r="X124" s="1" t="s">
        <v>162</v>
      </c>
      <c r="Y124" s="1" t="s">
        <v>163</v>
      </c>
      <c r="Z124" s="1" t="s">
        <v>443</v>
      </c>
      <c r="AA124" s="1" t="s">
        <v>444</v>
      </c>
      <c r="AB124" s="1" t="s">
        <v>30</v>
      </c>
      <c r="AC124" s="1" t="s">
        <v>34</v>
      </c>
      <c r="AD124" s="1" t="s">
        <v>445</v>
      </c>
    </row>
    <row r="125" spans="1:30" x14ac:dyDescent="0.25">
      <c r="A125">
        <v>900052987</v>
      </c>
      <c r="B125">
        <v>48</v>
      </c>
      <c r="C125" t="s">
        <v>158</v>
      </c>
      <c r="D125" s="1" t="s">
        <v>95</v>
      </c>
      <c r="E125" t="s">
        <v>96</v>
      </c>
      <c r="K125" t="s">
        <v>70</v>
      </c>
      <c r="L125" t="s">
        <v>71</v>
      </c>
      <c r="M125" t="s">
        <v>28</v>
      </c>
      <c r="N125">
        <v>1</v>
      </c>
      <c r="O125">
        <v>1991</v>
      </c>
      <c r="P125" s="1" t="s">
        <v>30</v>
      </c>
      <c r="Q125" s="2">
        <v>15</v>
      </c>
      <c r="R125" s="1" t="s">
        <v>159</v>
      </c>
      <c r="S125" s="1" t="s">
        <v>293</v>
      </c>
      <c r="T125" s="1" t="s">
        <v>317</v>
      </c>
      <c r="U125" s="2">
        <v>5</v>
      </c>
      <c r="X125" s="1" t="s">
        <v>185</v>
      </c>
      <c r="Y125" s="1" t="s">
        <v>163</v>
      </c>
      <c r="Z125" s="1" t="s">
        <v>446</v>
      </c>
      <c r="AA125" s="1" t="s">
        <v>438</v>
      </c>
      <c r="AB125" s="1" t="s">
        <v>30</v>
      </c>
      <c r="AC125" s="1" t="s">
        <v>34</v>
      </c>
      <c r="AD125" s="1" t="s">
        <v>447</v>
      </c>
    </row>
    <row r="126" spans="1:30" x14ac:dyDescent="0.25">
      <c r="A126">
        <v>900052988</v>
      </c>
      <c r="B126">
        <v>48</v>
      </c>
      <c r="C126" t="s">
        <v>158</v>
      </c>
      <c r="D126" s="1" t="s">
        <v>95</v>
      </c>
      <c r="E126" t="s">
        <v>96</v>
      </c>
      <c r="K126" t="s">
        <v>70</v>
      </c>
      <c r="L126" t="s">
        <v>71</v>
      </c>
      <c r="M126" t="s">
        <v>28</v>
      </c>
      <c r="N126">
        <v>1</v>
      </c>
      <c r="O126">
        <v>2002</v>
      </c>
      <c r="P126" s="1" t="s">
        <v>30</v>
      </c>
      <c r="Q126" s="2">
        <v>10</v>
      </c>
      <c r="R126" s="1" t="s">
        <v>159</v>
      </c>
      <c r="S126" s="1" t="s">
        <v>448</v>
      </c>
      <c r="T126" s="1" t="s">
        <v>180</v>
      </c>
      <c r="U126" s="2">
        <v>3.7</v>
      </c>
      <c r="X126" s="1" t="s">
        <v>185</v>
      </c>
      <c r="Y126" s="1" t="s">
        <v>163</v>
      </c>
      <c r="Z126" s="1" t="s">
        <v>449</v>
      </c>
      <c r="AA126" s="1" t="s">
        <v>450</v>
      </c>
      <c r="AB126" s="1" t="s">
        <v>30</v>
      </c>
      <c r="AC126" s="1" t="s">
        <v>34</v>
      </c>
      <c r="AD126" s="1" t="s">
        <v>451</v>
      </c>
    </row>
    <row r="127" spans="1:30" x14ac:dyDescent="0.25">
      <c r="A127">
        <v>900052989</v>
      </c>
      <c r="B127">
        <v>48</v>
      </c>
      <c r="C127" t="s">
        <v>158</v>
      </c>
      <c r="D127" s="1" t="s">
        <v>95</v>
      </c>
      <c r="E127" t="s">
        <v>96</v>
      </c>
      <c r="K127" t="s">
        <v>70</v>
      </c>
      <c r="L127" t="s">
        <v>71</v>
      </c>
      <c r="M127" t="s">
        <v>28</v>
      </c>
      <c r="N127">
        <v>1</v>
      </c>
      <c r="P127" s="1" t="s">
        <v>30</v>
      </c>
      <c r="R127" s="1" t="s">
        <v>30</v>
      </c>
      <c r="S127" s="1" t="s">
        <v>299</v>
      </c>
      <c r="T127" s="1" t="s">
        <v>317</v>
      </c>
      <c r="U127" s="2">
        <v>10</v>
      </c>
      <c r="X127" s="1" t="s">
        <v>267</v>
      </c>
      <c r="Y127" s="1" t="s">
        <v>163</v>
      </c>
      <c r="Z127" s="1" t="s">
        <v>452</v>
      </c>
      <c r="AA127" s="1" t="s">
        <v>453</v>
      </c>
      <c r="AB127" s="1" t="s">
        <v>30</v>
      </c>
      <c r="AC127" s="1" t="s">
        <v>34</v>
      </c>
    </row>
    <row r="128" spans="1:30" x14ac:dyDescent="0.25">
      <c r="A128">
        <v>900052990</v>
      </c>
      <c r="B128">
        <v>48</v>
      </c>
      <c r="C128" t="s">
        <v>158</v>
      </c>
      <c r="D128" s="1" t="s">
        <v>95</v>
      </c>
      <c r="E128" t="s">
        <v>96</v>
      </c>
      <c r="K128" t="s">
        <v>70</v>
      </c>
      <c r="L128" t="s">
        <v>71</v>
      </c>
      <c r="M128" t="s">
        <v>28</v>
      </c>
      <c r="N128">
        <v>1</v>
      </c>
      <c r="O128">
        <v>1991</v>
      </c>
      <c r="P128" s="1" t="s">
        <v>30</v>
      </c>
      <c r="Q128" s="2">
        <v>6</v>
      </c>
      <c r="R128" s="1" t="s">
        <v>30</v>
      </c>
      <c r="S128" s="1" t="s">
        <v>300</v>
      </c>
      <c r="T128" s="1" t="s">
        <v>32</v>
      </c>
      <c r="U128" s="2">
        <v>1.2</v>
      </c>
      <c r="X128" s="1" t="s">
        <v>162</v>
      </c>
      <c r="Y128" s="1" t="s">
        <v>163</v>
      </c>
      <c r="Z128" s="1" t="s">
        <v>454</v>
      </c>
      <c r="AA128" s="1" t="s">
        <v>455</v>
      </c>
      <c r="AB128" s="1" t="s">
        <v>30</v>
      </c>
      <c r="AC128" s="1" t="s">
        <v>34</v>
      </c>
    </row>
    <row r="129" spans="1:30" x14ac:dyDescent="0.25">
      <c r="A129">
        <v>900052991</v>
      </c>
      <c r="B129">
        <v>48</v>
      </c>
      <c r="C129" t="s">
        <v>158</v>
      </c>
      <c r="D129" s="1" t="s">
        <v>95</v>
      </c>
      <c r="E129" t="s">
        <v>96</v>
      </c>
      <c r="K129" t="s">
        <v>70</v>
      </c>
      <c r="L129" t="s">
        <v>71</v>
      </c>
      <c r="M129" t="s">
        <v>28</v>
      </c>
      <c r="N129">
        <v>1</v>
      </c>
      <c r="O129">
        <v>1985</v>
      </c>
      <c r="P129" s="1" t="s">
        <v>30</v>
      </c>
      <c r="R129" s="1" t="s">
        <v>30</v>
      </c>
      <c r="S129" s="1" t="s">
        <v>363</v>
      </c>
      <c r="T129" s="1" t="s">
        <v>32</v>
      </c>
      <c r="U129" s="2">
        <v>2</v>
      </c>
      <c r="X129" s="1" t="s">
        <v>162</v>
      </c>
      <c r="Y129" s="1" t="s">
        <v>163</v>
      </c>
      <c r="Z129" s="1" t="s">
        <v>456</v>
      </c>
      <c r="AA129" s="1" t="s">
        <v>457</v>
      </c>
      <c r="AB129" s="1" t="s">
        <v>30</v>
      </c>
      <c r="AC129" s="1" t="s">
        <v>34</v>
      </c>
      <c r="AD129" s="1" t="s">
        <v>458</v>
      </c>
    </row>
    <row r="130" spans="1:30" x14ac:dyDescent="0.25">
      <c r="A130">
        <v>900052992</v>
      </c>
      <c r="B130">
        <v>48</v>
      </c>
      <c r="C130" t="s">
        <v>158</v>
      </c>
      <c r="D130" s="1" t="s">
        <v>95</v>
      </c>
      <c r="E130" t="s">
        <v>96</v>
      </c>
      <c r="K130" t="s">
        <v>70</v>
      </c>
      <c r="L130" t="s">
        <v>71</v>
      </c>
      <c r="M130" t="s">
        <v>28</v>
      </c>
      <c r="N130">
        <v>1</v>
      </c>
      <c r="O130">
        <v>1985</v>
      </c>
      <c r="P130" s="1" t="s">
        <v>30</v>
      </c>
      <c r="Q130" s="2">
        <v>80</v>
      </c>
      <c r="R130" s="1" t="s">
        <v>159</v>
      </c>
      <c r="S130" s="1" t="s">
        <v>229</v>
      </c>
      <c r="T130" s="1" t="s">
        <v>32</v>
      </c>
      <c r="U130" s="2">
        <v>12</v>
      </c>
      <c r="X130" s="1" t="s">
        <v>162</v>
      </c>
      <c r="Y130" s="1" t="s">
        <v>241</v>
      </c>
      <c r="Z130" s="1" t="s">
        <v>459</v>
      </c>
      <c r="AA130" s="1" t="s">
        <v>460</v>
      </c>
      <c r="AB130" s="1" t="s">
        <v>30</v>
      </c>
      <c r="AC130" s="1" t="s">
        <v>34</v>
      </c>
      <c r="AD130" s="1" t="s">
        <v>461</v>
      </c>
    </row>
    <row r="131" spans="1:30" x14ac:dyDescent="0.25">
      <c r="A131">
        <v>900052993</v>
      </c>
      <c r="B131">
        <v>48</v>
      </c>
      <c r="C131" t="s">
        <v>158</v>
      </c>
      <c r="D131" s="1" t="s">
        <v>95</v>
      </c>
      <c r="E131" t="s">
        <v>96</v>
      </c>
      <c r="K131" t="s">
        <v>70</v>
      </c>
      <c r="L131" t="s">
        <v>71</v>
      </c>
      <c r="M131" t="s">
        <v>28</v>
      </c>
      <c r="N131">
        <v>1</v>
      </c>
      <c r="O131">
        <v>2003</v>
      </c>
      <c r="P131" s="1" t="s">
        <v>30</v>
      </c>
      <c r="Q131" s="2">
        <v>30</v>
      </c>
      <c r="R131" s="1" t="s">
        <v>159</v>
      </c>
      <c r="S131" s="1" t="s">
        <v>355</v>
      </c>
      <c r="T131" s="1" t="s">
        <v>192</v>
      </c>
      <c r="U131" s="2">
        <v>2.5</v>
      </c>
      <c r="X131" s="1" t="s">
        <v>283</v>
      </c>
      <c r="Y131" s="1" t="s">
        <v>163</v>
      </c>
      <c r="Z131" s="1" t="s">
        <v>462</v>
      </c>
      <c r="AA131" s="1" t="s">
        <v>463</v>
      </c>
      <c r="AB131" s="1" t="s">
        <v>30</v>
      </c>
      <c r="AC131" s="1" t="s">
        <v>34</v>
      </c>
      <c r="AD131" s="1" t="s">
        <v>464</v>
      </c>
    </row>
    <row r="132" spans="1:30" x14ac:dyDescent="0.25">
      <c r="A132">
        <v>900052994</v>
      </c>
      <c r="B132">
        <v>48</v>
      </c>
      <c r="C132" t="s">
        <v>158</v>
      </c>
      <c r="D132" s="1" t="s">
        <v>95</v>
      </c>
      <c r="E132" t="s">
        <v>96</v>
      </c>
      <c r="K132" t="s">
        <v>70</v>
      </c>
      <c r="L132" t="s">
        <v>71</v>
      </c>
      <c r="M132" t="s">
        <v>28</v>
      </c>
      <c r="N132">
        <v>1</v>
      </c>
      <c r="O132">
        <v>2006</v>
      </c>
      <c r="P132" s="1" t="s">
        <v>30</v>
      </c>
      <c r="Q132" s="2">
        <v>20</v>
      </c>
      <c r="R132" s="1" t="s">
        <v>159</v>
      </c>
      <c r="S132" s="1" t="s">
        <v>349</v>
      </c>
      <c r="T132" s="1" t="s">
        <v>32</v>
      </c>
      <c r="U132" s="2">
        <v>6.76</v>
      </c>
      <c r="X132" s="1" t="s">
        <v>162</v>
      </c>
      <c r="Y132" s="1" t="s">
        <v>163</v>
      </c>
      <c r="Z132" s="1" t="s">
        <v>465</v>
      </c>
      <c r="AA132" s="1" t="s">
        <v>444</v>
      </c>
      <c r="AB132" s="1" t="s">
        <v>30</v>
      </c>
      <c r="AC132" s="1" t="s">
        <v>34</v>
      </c>
      <c r="AD132" s="1" t="s">
        <v>466</v>
      </c>
    </row>
    <row r="133" spans="1:30" x14ac:dyDescent="0.25">
      <c r="A133">
        <v>900052995</v>
      </c>
      <c r="B133">
        <v>48</v>
      </c>
      <c r="C133" t="s">
        <v>158</v>
      </c>
      <c r="D133" s="1" t="s">
        <v>95</v>
      </c>
      <c r="E133" t="s">
        <v>96</v>
      </c>
      <c r="K133" t="s">
        <v>70</v>
      </c>
      <c r="L133" t="s">
        <v>71</v>
      </c>
      <c r="M133" t="s">
        <v>28</v>
      </c>
      <c r="N133">
        <v>1</v>
      </c>
      <c r="O133">
        <v>2003</v>
      </c>
      <c r="P133" s="1" t="s">
        <v>30</v>
      </c>
      <c r="R133" s="1" t="s">
        <v>159</v>
      </c>
      <c r="S133" s="1" t="s">
        <v>467</v>
      </c>
      <c r="T133" s="1" t="s">
        <v>32</v>
      </c>
      <c r="U133" s="2">
        <v>6.35</v>
      </c>
      <c r="W133" s="2">
        <v>1.54</v>
      </c>
      <c r="X133" s="1" t="s">
        <v>185</v>
      </c>
      <c r="Y133" s="1" t="s">
        <v>163</v>
      </c>
      <c r="Z133" s="1" t="s">
        <v>468</v>
      </c>
      <c r="AA133" s="1" t="s">
        <v>434</v>
      </c>
      <c r="AB133" s="1" t="s">
        <v>30</v>
      </c>
      <c r="AC133" s="1" t="s">
        <v>34</v>
      </c>
      <c r="AD133" s="1" t="s">
        <v>469</v>
      </c>
    </row>
    <row r="134" spans="1:30" x14ac:dyDescent="0.25">
      <c r="A134">
        <v>900072362</v>
      </c>
      <c r="B134">
        <v>48</v>
      </c>
      <c r="C134" t="s">
        <v>158</v>
      </c>
      <c r="D134" s="1" t="s">
        <v>95</v>
      </c>
      <c r="E134" t="s">
        <v>96</v>
      </c>
      <c r="K134" t="s">
        <v>70</v>
      </c>
      <c r="L134" t="s">
        <v>71</v>
      </c>
      <c r="M134" t="s">
        <v>28</v>
      </c>
      <c r="N134">
        <v>1</v>
      </c>
      <c r="O134">
        <v>2006</v>
      </c>
      <c r="P134" s="1" t="s">
        <v>30</v>
      </c>
      <c r="Q134" s="2">
        <v>8</v>
      </c>
      <c r="R134" s="1" t="s">
        <v>30</v>
      </c>
      <c r="S134" s="1" t="s">
        <v>188</v>
      </c>
      <c r="T134" s="1" t="s">
        <v>32</v>
      </c>
      <c r="U134" s="2">
        <v>3</v>
      </c>
      <c r="X134" s="1" t="s">
        <v>162</v>
      </c>
      <c r="Y134" s="1" t="s">
        <v>163</v>
      </c>
      <c r="Z134" s="1" t="s">
        <v>488</v>
      </c>
      <c r="AA134" s="1" t="s">
        <v>489</v>
      </c>
      <c r="AB134" s="1" t="s">
        <v>30</v>
      </c>
      <c r="AC134" s="1" t="s">
        <v>34</v>
      </c>
      <c r="AD134" s="1" t="s">
        <v>490</v>
      </c>
    </row>
    <row r="135" spans="1:30" x14ac:dyDescent="0.25">
      <c r="A135">
        <v>900075707</v>
      </c>
      <c r="B135">
        <v>48</v>
      </c>
      <c r="C135" t="s">
        <v>158</v>
      </c>
      <c r="D135" s="1" t="s">
        <v>80</v>
      </c>
      <c r="E135" t="s">
        <v>81</v>
      </c>
      <c r="K135" t="s">
        <v>70</v>
      </c>
      <c r="L135" t="s">
        <v>71</v>
      </c>
      <c r="M135" t="s">
        <v>28</v>
      </c>
      <c r="N135">
        <v>1</v>
      </c>
      <c r="O135">
        <v>2008</v>
      </c>
      <c r="P135" s="1" t="s">
        <v>30</v>
      </c>
      <c r="Q135" s="2">
        <v>65</v>
      </c>
      <c r="R135" s="1" t="s">
        <v>159</v>
      </c>
      <c r="S135" s="1" t="s">
        <v>363</v>
      </c>
      <c r="T135" s="1" t="s">
        <v>180</v>
      </c>
      <c r="X135" s="1" t="s">
        <v>185</v>
      </c>
      <c r="Y135" s="1" t="s">
        <v>163</v>
      </c>
      <c r="Z135" s="1" t="s">
        <v>491</v>
      </c>
      <c r="AA135" s="1" t="s">
        <v>165</v>
      </c>
      <c r="AB135" s="1" t="s">
        <v>30</v>
      </c>
      <c r="AC135" s="1" t="s">
        <v>34</v>
      </c>
      <c r="AD135" s="1" t="s">
        <v>492</v>
      </c>
    </row>
    <row r="136" spans="1:30" x14ac:dyDescent="0.25">
      <c r="A136">
        <v>900075708</v>
      </c>
      <c r="B136">
        <v>48</v>
      </c>
      <c r="C136" t="s">
        <v>158</v>
      </c>
      <c r="D136" s="1" t="s">
        <v>80</v>
      </c>
      <c r="E136" t="s">
        <v>81</v>
      </c>
      <c r="K136" t="s">
        <v>70</v>
      </c>
      <c r="L136" t="s">
        <v>71</v>
      </c>
      <c r="M136" t="s">
        <v>28</v>
      </c>
      <c r="N136">
        <v>1</v>
      </c>
      <c r="O136">
        <v>2008</v>
      </c>
      <c r="P136" s="1" t="s">
        <v>30</v>
      </c>
      <c r="Q136" s="2">
        <v>65</v>
      </c>
      <c r="R136" s="1" t="s">
        <v>159</v>
      </c>
      <c r="S136" s="1" t="s">
        <v>361</v>
      </c>
      <c r="T136" s="1" t="s">
        <v>180</v>
      </c>
      <c r="X136" s="1" t="s">
        <v>185</v>
      </c>
      <c r="Y136" s="1" t="s">
        <v>163</v>
      </c>
      <c r="Z136" s="1" t="s">
        <v>491</v>
      </c>
      <c r="AA136" s="1" t="s">
        <v>165</v>
      </c>
      <c r="AB136" s="1" t="s">
        <v>30</v>
      </c>
      <c r="AC136" s="1" t="s">
        <v>34</v>
      </c>
      <c r="AD136" s="1" t="s">
        <v>493</v>
      </c>
    </row>
    <row r="137" spans="1:30" x14ac:dyDescent="0.25">
      <c r="A137">
        <v>900075709</v>
      </c>
      <c r="B137">
        <v>48</v>
      </c>
      <c r="C137" t="s">
        <v>158</v>
      </c>
      <c r="D137" s="1" t="s">
        <v>80</v>
      </c>
      <c r="E137" t="s">
        <v>81</v>
      </c>
      <c r="K137" t="s">
        <v>70</v>
      </c>
      <c r="L137" t="s">
        <v>71</v>
      </c>
      <c r="M137" t="s">
        <v>28</v>
      </c>
      <c r="N137">
        <v>1</v>
      </c>
      <c r="O137">
        <v>2008</v>
      </c>
      <c r="P137" s="1" t="s">
        <v>30</v>
      </c>
      <c r="Q137" s="2">
        <v>65</v>
      </c>
      <c r="R137" s="1" t="s">
        <v>159</v>
      </c>
      <c r="S137" s="1" t="s">
        <v>359</v>
      </c>
      <c r="T137" s="1" t="s">
        <v>180</v>
      </c>
      <c r="X137" s="1" t="s">
        <v>185</v>
      </c>
      <c r="Y137" s="1" t="s">
        <v>163</v>
      </c>
      <c r="Z137" s="1" t="s">
        <v>491</v>
      </c>
      <c r="AA137" s="1" t="s">
        <v>165</v>
      </c>
      <c r="AB137" s="1" t="s">
        <v>30</v>
      </c>
      <c r="AC137" s="1" t="s">
        <v>34</v>
      </c>
      <c r="AD137" s="1" t="s">
        <v>492</v>
      </c>
    </row>
    <row r="138" spans="1:30" x14ac:dyDescent="0.25">
      <c r="A138">
        <v>900075710</v>
      </c>
      <c r="B138">
        <v>48</v>
      </c>
      <c r="C138" t="s">
        <v>158</v>
      </c>
      <c r="D138" s="1" t="s">
        <v>80</v>
      </c>
      <c r="E138" t="s">
        <v>81</v>
      </c>
      <c r="K138" t="s">
        <v>70</v>
      </c>
      <c r="L138" t="s">
        <v>71</v>
      </c>
      <c r="M138" t="s">
        <v>28</v>
      </c>
      <c r="N138">
        <v>1</v>
      </c>
      <c r="O138">
        <v>2008</v>
      </c>
      <c r="P138" s="1" t="s">
        <v>30</v>
      </c>
      <c r="Q138" s="2">
        <v>80</v>
      </c>
      <c r="R138" s="1" t="s">
        <v>159</v>
      </c>
      <c r="S138" s="1" t="s">
        <v>494</v>
      </c>
      <c r="T138" s="1" t="s">
        <v>180</v>
      </c>
      <c r="X138" s="1" t="s">
        <v>185</v>
      </c>
      <c r="Y138" s="1" t="s">
        <v>163</v>
      </c>
      <c r="Z138" s="1" t="s">
        <v>495</v>
      </c>
      <c r="AA138" s="1" t="s">
        <v>165</v>
      </c>
      <c r="AB138" s="1" t="s">
        <v>30</v>
      </c>
      <c r="AC138" s="1" t="s">
        <v>34</v>
      </c>
      <c r="AD138" s="1" t="s">
        <v>496</v>
      </c>
    </row>
    <row r="139" spans="1:30" x14ac:dyDescent="0.25">
      <c r="A139">
        <v>900075711</v>
      </c>
      <c r="B139">
        <v>48</v>
      </c>
      <c r="C139" t="s">
        <v>158</v>
      </c>
      <c r="D139" s="1" t="s">
        <v>80</v>
      </c>
      <c r="E139" t="s">
        <v>81</v>
      </c>
      <c r="K139" t="s">
        <v>70</v>
      </c>
      <c r="L139" t="s">
        <v>71</v>
      </c>
      <c r="M139" t="s">
        <v>28</v>
      </c>
      <c r="N139">
        <v>1</v>
      </c>
      <c r="O139">
        <v>2008</v>
      </c>
      <c r="P139" s="1" t="s">
        <v>30</v>
      </c>
      <c r="Q139" s="2">
        <v>80</v>
      </c>
      <c r="R139" s="1" t="s">
        <v>159</v>
      </c>
      <c r="S139" s="1" t="s">
        <v>497</v>
      </c>
      <c r="T139" s="1" t="s">
        <v>180</v>
      </c>
      <c r="X139" s="1" t="s">
        <v>185</v>
      </c>
      <c r="Y139" s="1" t="s">
        <v>163</v>
      </c>
      <c r="Z139" s="1" t="s">
        <v>495</v>
      </c>
      <c r="AA139" s="1" t="s">
        <v>165</v>
      </c>
      <c r="AB139" s="1" t="s">
        <v>30</v>
      </c>
      <c r="AC139" s="1" t="s">
        <v>34</v>
      </c>
      <c r="AD139" s="1" t="s">
        <v>496</v>
      </c>
    </row>
    <row r="140" spans="1:30" x14ac:dyDescent="0.25">
      <c r="A140">
        <v>900075713</v>
      </c>
      <c r="B140">
        <v>48</v>
      </c>
      <c r="C140" t="s">
        <v>158</v>
      </c>
      <c r="D140" s="1" t="s">
        <v>80</v>
      </c>
      <c r="E140" t="s">
        <v>81</v>
      </c>
      <c r="K140" t="s">
        <v>70</v>
      </c>
      <c r="L140" t="s">
        <v>71</v>
      </c>
      <c r="M140" t="s">
        <v>28</v>
      </c>
      <c r="N140">
        <v>1</v>
      </c>
      <c r="O140">
        <v>2008</v>
      </c>
      <c r="P140" s="1" t="s">
        <v>30</v>
      </c>
      <c r="R140" s="1" t="s">
        <v>30</v>
      </c>
      <c r="S140" s="1" t="s">
        <v>498</v>
      </c>
      <c r="T140" s="1" t="s">
        <v>240</v>
      </c>
      <c r="X140" s="1" t="s">
        <v>267</v>
      </c>
      <c r="Y140" s="1" t="s">
        <v>163</v>
      </c>
      <c r="Z140" s="1" t="s">
        <v>499</v>
      </c>
      <c r="AA140" s="1" t="s">
        <v>500</v>
      </c>
      <c r="AB140" s="1" t="s">
        <v>159</v>
      </c>
      <c r="AC140" s="1" t="s">
        <v>34</v>
      </c>
    </row>
    <row r="141" spans="1:30" x14ac:dyDescent="0.25">
      <c r="A141">
        <v>900075714</v>
      </c>
      <c r="B141">
        <v>48</v>
      </c>
      <c r="C141" t="s">
        <v>158</v>
      </c>
      <c r="D141" s="1" t="s">
        <v>80</v>
      </c>
      <c r="E141" t="s">
        <v>81</v>
      </c>
      <c r="K141" t="s">
        <v>70</v>
      </c>
      <c r="L141" t="s">
        <v>71</v>
      </c>
      <c r="M141" t="s">
        <v>28</v>
      </c>
      <c r="N141">
        <v>1</v>
      </c>
      <c r="O141">
        <v>2008</v>
      </c>
      <c r="P141" s="1" t="s">
        <v>30</v>
      </c>
      <c r="Q141" s="2">
        <v>6</v>
      </c>
      <c r="R141" s="1" t="s">
        <v>159</v>
      </c>
      <c r="S141" s="1" t="s">
        <v>195</v>
      </c>
      <c r="T141" s="1" t="s">
        <v>32</v>
      </c>
      <c r="U141" s="2">
        <v>2</v>
      </c>
      <c r="X141" s="1" t="s">
        <v>162</v>
      </c>
      <c r="Y141" s="1" t="s">
        <v>163</v>
      </c>
      <c r="Z141" s="1" t="s">
        <v>501</v>
      </c>
      <c r="AA141" s="1" t="s">
        <v>165</v>
      </c>
      <c r="AB141" s="1" t="s">
        <v>30</v>
      </c>
      <c r="AC141" s="1" t="s">
        <v>34</v>
      </c>
      <c r="AD141" s="1" t="s">
        <v>502</v>
      </c>
    </row>
    <row r="142" spans="1:30" x14ac:dyDescent="0.25">
      <c r="A142">
        <v>900086755</v>
      </c>
      <c r="B142">
        <v>48</v>
      </c>
      <c r="C142" t="s">
        <v>158</v>
      </c>
      <c r="D142" s="1" t="s">
        <v>80</v>
      </c>
      <c r="E142" t="s">
        <v>81</v>
      </c>
      <c r="K142" t="s">
        <v>70</v>
      </c>
      <c r="L142" t="s">
        <v>71</v>
      </c>
      <c r="M142" t="s">
        <v>28</v>
      </c>
      <c r="N142">
        <v>1</v>
      </c>
      <c r="O142">
        <v>2008</v>
      </c>
      <c r="P142" s="1" t="s">
        <v>30</v>
      </c>
      <c r="Q142" s="2">
        <v>3</v>
      </c>
      <c r="R142" s="1" t="s">
        <v>30</v>
      </c>
      <c r="S142" s="1" t="s">
        <v>503</v>
      </c>
      <c r="T142" s="1" t="s">
        <v>180</v>
      </c>
      <c r="U142" s="2">
        <v>0.65</v>
      </c>
      <c r="X142" s="1" t="s">
        <v>162</v>
      </c>
      <c r="Y142" s="1" t="s">
        <v>163</v>
      </c>
      <c r="Z142" s="1" t="s">
        <v>504</v>
      </c>
      <c r="AA142" s="1" t="s">
        <v>505</v>
      </c>
      <c r="AB142" s="1" t="s">
        <v>159</v>
      </c>
      <c r="AC142" s="1" t="s">
        <v>34</v>
      </c>
      <c r="AD142" s="1" t="s">
        <v>506</v>
      </c>
    </row>
    <row r="143" spans="1:30" x14ac:dyDescent="0.25">
      <c r="A143">
        <v>900088231</v>
      </c>
      <c r="B143">
        <v>48</v>
      </c>
      <c r="C143" t="s">
        <v>158</v>
      </c>
      <c r="D143" s="1" t="s">
        <v>80</v>
      </c>
      <c r="E143" t="s">
        <v>81</v>
      </c>
      <c r="K143" t="s">
        <v>70</v>
      </c>
      <c r="L143" t="s">
        <v>71</v>
      </c>
      <c r="M143" t="s">
        <v>28</v>
      </c>
      <c r="N143">
        <v>1</v>
      </c>
      <c r="O143">
        <v>2009</v>
      </c>
      <c r="P143" s="1" t="s">
        <v>30</v>
      </c>
      <c r="Q143" s="2">
        <v>30</v>
      </c>
      <c r="R143" s="1" t="s">
        <v>159</v>
      </c>
      <c r="S143" s="1" t="s">
        <v>367</v>
      </c>
      <c r="T143" s="1" t="s">
        <v>180</v>
      </c>
      <c r="U143" s="2">
        <v>5.5</v>
      </c>
      <c r="X143" s="1" t="s">
        <v>162</v>
      </c>
      <c r="Y143" s="1" t="s">
        <v>163</v>
      </c>
      <c r="Z143" s="1" t="s">
        <v>507</v>
      </c>
      <c r="AA143" s="1" t="s">
        <v>508</v>
      </c>
      <c r="AB143" s="1" t="s">
        <v>30</v>
      </c>
      <c r="AC143" s="1" t="s">
        <v>34</v>
      </c>
      <c r="AD143" s="1" t="s">
        <v>509</v>
      </c>
    </row>
    <row r="144" spans="1:30" x14ac:dyDescent="0.25">
      <c r="A144">
        <v>900088232</v>
      </c>
      <c r="B144">
        <v>48</v>
      </c>
      <c r="C144" t="s">
        <v>158</v>
      </c>
      <c r="D144" s="1" t="s">
        <v>80</v>
      </c>
      <c r="E144" t="s">
        <v>81</v>
      </c>
      <c r="K144" t="s">
        <v>70</v>
      </c>
      <c r="L144" t="s">
        <v>71</v>
      </c>
      <c r="M144" t="s">
        <v>28</v>
      </c>
      <c r="N144">
        <v>1</v>
      </c>
      <c r="O144">
        <v>2009</v>
      </c>
      <c r="P144" s="1" t="s">
        <v>30</v>
      </c>
      <c r="Q144" s="2">
        <v>3</v>
      </c>
      <c r="R144" s="1" t="s">
        <v>159</v>
      </c>
      <c r="S144" s="1" t="s">
        <v>510</v>
      </c>
      <c r="T144" s="1" t="s">
        <v>180</v>
      </c>
      <c r="U144" s="2">
        <v>0.65</v>
      </c>
      <c r="X144" s="1" t="s">
        <v>162</v>
      </c>
      <c r="Y144" s="1" t="s">
        <v>163</v>
      </c>
      <c r="Z144" s="1" t="s">
        <v>511</v>
      </c>
      <c r="AA144" s="1" t="s">
        <v>505</v>
      </c>
      <c r="AB144" s="1" t="s">
        <v>30</v>
      </c>
      <c r="AC144" s="1" t="s">
        <v>34</v>
      </c>
      <c r="AD144" s="1" t="s">
        <v>512</v>
      </c>
    </row>
    <row r="145" spans="1:30" x14ac:dyDescent="0.25">
      <c r="A145">
        <v>900088233</v>
      </c>
      <c r="B145">
        <v>48</v>
      </c>
      <c r="C145" t="s">
        <v>158</v>
      </c>
      <c r="D145" s="1" t="s">
        <v>80</v>
      </c>
      <c r="E145" t="s">
        <v>81</v>
      </c>
      <c r="K145" t="s">
        <v>70</v>
      </c>
      <c r="L145" t="s">
        <v>71</v>
      </c>
      <c r="M145" t="s">
        <v>28</v>
      </c>
      <c r="N145">
        <v>1</v>
      </c>
      <c r="O145">
        <v>2009</v>
      </c>
      <c r="P145" s="1" t="s">
        <v>30</v>
      </c>
      <c r="Q145" s="2">
        <v>3</v>
      </c>
      <c r="R145" s="1" t="s">
        <v>159</v>
      </c>
      <c r="S145" s="1" t="s">
        <v>217</v>
      </c>
      <c r="T145" s="1" t="s">
        <v>180</v>
      </c>
      <c r="U145" s="2">
        <v>0.65</v>
      </c>
      <c r="X145" s="1" t="s">
        <v>162</v>
      </c>
      <c r="Y145" s="1" t="s">
        <v>163</v>
      </c>
      <c r="Z145" s="1" t="s">
        <v>513</v>
      </c>
      <c r="AA145" s="1" t="s">
        <v>505</v>
      </c>
      <c r="AB145" s="1" t="s">
        <v>30</v>
      </c>
      <c r="AC145" s="1" t="s">
        <v>34</v>
      </c>
      <c r="AD145" s="1" t="s">
        <v>514</v>
      </c>
    </row>
    <row r="146" spans="1:30" x14ac:dyDescent="0.25">
      <c r="A146">
        <v>900092717</v>
      </c>
      <c r="B146">
        <v>48</v>
      </c>
      <c r="C146" t="s">
        <v>158</v>
      </c>
      <c r="D146" s="1" t="s">
        <v>110</v>
      </c>
      <c r="E146" t="s">
        <v>111</v>
      </c>
      <c r="K146" t="s">
        <v>70</v>
      </c>
      <c r="L146" t="s">
        <v>71</v>
      </c>
      <c r="M146" t="s">
        <v>28</v>
      </c>
      <c r="N146">
        <v>1</v>
      </c>
      <c r="O146">
        <v>2010</v>
      </c>
      <c r="P146" s="1" t="s">
        <v>30</v>
      </c>
      <c r="Q146" s="2">
        <v>10</v>
      </c>
      <c r="R146" s="1" t="s">
        <v>159</v>
      </c>
      <c r="S146" s="1" t="s">
        <v>467</v>
      </c>
      <c r="T146" s="1" t="s">
        <v>518</v>
      </c>
      <c r="V146" s="2">
        <v>2.5</v>
      </c>
      <c r="W146" s="2">
        <v>0.65600000000000003</v>
      </c>
      <c r="X146" s="1" t="s">
        <v>185</v>
      </c>
      <c r="Y146" s="1" t="s">
        <v>163</v>
      </c>
      <c r="Z146" s="1" t="s">
        <v>519</v>
      </c>
      <c r="AA146" s="1" t="s">
        <v>520</v>
      </c>
      <c r="AB146" s="1" t="s">
        <v>30</v>
      </c>
      <c r="AC146" s="1" t="s">
        <v>34</v>
      </c>
      <c r="AD146" s="1" t="s">
        <v>521</v>
      </c>
    </row>
    <row r="147" spans="1:30" x14ac:dyDescent="0.25">
      <c r="A147">
        <v>900096985</v>
      </c>
      <c r="B147">
        <v>48</v>
      </c>
      <c r="C147" t="s">
        <v>158</v>
      </c>
      <c r="D147" s="1" t="s">
        <v>110</v>
      </c>
      <c r="E147" t="s">
        <v>111</v>
      </c>
      <c r="K147" t="s">
        <v>70</v>
      </c>
      <c r="L147" t="s">
        <v>71</v>
      </c>
      <c r="M147" t="s">
        <v>28</v>
      </c>
      <c r="N147">
        <v>1</v>
      </c>
      <c r="O147">
        <v>2010</v>
      </c>
      <c r="P147" s="1" t="s">
        <v>30</v>
      </c>
      <c r="Q147" s="2">
        <v>80</v>
      </c>
      <c r="R147" s="1" t="s">
        <v>30</v>
      </c>
      <c r="S147" s="1" t="s">
        <v>498</v>
      </c>
      <c r="T147" s="1" t="s">
        <v>192</v>
      </c>
      <c r="U147" s="2">
        <v>8</v>
      </c>
      <c r="X147" s="1" t="s">
        <v>185</v>
      </c>
      <c r="Y147" s="1" t="s">
        <v>163</v>
      </c>
      <c r="Z147" s="1" t="s">
        <v>522</v>
      </c>
      <c r="AA147" s="1" t="s">
        <v>165</v>
      </c>
      <c r="AB147" s="1" t="s">
        <v>159</v>
      </c>
      <c r="AC147" s="1" t="s">
        <v>34</v>
      </c>
      <c r="AD147" s="1" t="s">
        <v>523</v>
      </c>
    </row>
    <row r="148" spans="1:30" x14ac:dyDescent="0.25">
      <c r="A148">
        <v>900096986</v>
      </c>
      <c r="B148">
        <v>48</v>
      </c>
      <c r="C148" t="s">
        <v>158</v>
      </c>
      <c r="D148" s="1" t="s">
        <v>110</v>
      </c>
      <c r="E148" t="s">
        <v>111</v>
      </c>
      <c r="K148" t="s">
        <v>70</v>
      </c>
      <c r="L148" t="s">
        <v>71</v>
      </c>
      <c r="M148" t="s">
        <v>28</v>
      </c>
      <c r="N148">
        <v>1</v>
      </c>
      <c r="O148">
        <v>2010</v>
      </c>
      <c r="P148" s="1" t="s">
        <v>30</v>
      </c>
      <c r="Q148" s="2">
        <v>80</v>
      </c>
      <c r="R148" s="1" t="s">
        <v>30</v>
      </c>
      <c r="S148" s="1" t="s">
        <v>524</v>
      </c>
      <c r="T148" s="1" t="s">
        <v>192</v>
      </c>
      <c r="U148" s="2">
        <v>8</v>
      </c>
      <c r="X148" s="1" t="s">
        <v>185</v>
      </c>
      <c r="Y148" s="1" t="s">
        <v>163</v>
      </c>
      <c r="Z148" s="1" t="s">
        <v>522</v>
      </c>
      <c r="AA148" s="1" t="s">
        <v>165</v>
      </c>
      <c r="AB148" s="1" t="s">
        <v>159</v>
      </c>
      <c r="AC148" s="1" t="s">
        <v>34</v>
      </c>
      <c r="AD148" s="1" t="s">
        <v>523</v>
      </c>
    </row>
    <row r="149" spans="1:30" x14ac:dyDescent="0.25">
      <c r="A149">
        <v>900097250</v>
      </c>
      <c r="B149">
        <v>48</v>
      </c>
      <c r="C149" t="s">
        <v>158</v>
      </c>
      <c r="D149" s="1" t="s">
        <v>80</v>
      </c>
      <c r="E149" t="s">
        <v>81</v>
      </c>
      <c r="K149" t="s">
        <v>70</v>
      </c>
      <c r="L149" t="s">
        <v>71</v>
      </c>
      <c r="M149" t="s">
        <v>28</v>
      </c>
      <c r="N149">
        <v>1</v>
      </c>
      <c r="O149">
        <v>2011</v>
      </c>
      <c r="P149" s="1" t="s">
        <v>30</v>
      </c>
      <c r="R149" s="1" t="s">
        <v>30</v>
      </c>
      <c r="S149" s="1" t="s">
        <v>198</v>
      </c>
      <c r="T149" s="1" t="s">
        <v>192</v>
      </c>
      <c r="X149" s="1" t="s">
        <v>185</v>
      </c>
      <c r="Y149" s="1" t="s">
        <v>163</v>
      </c>
      <c r="Z149" s="1" t="s">
        <v>525</v>
      </c>
      <c r="AA149" s="1" t="s">
        <v>526</v>
      </c>
      <c r="AB149" s="1" t="s">
        <v>30</v>
      </c>
      <c r="AC149" s="1" t="s">
        <v>34</v>
      </c>
      <c r="AD149" s="1" t="s">
        <v>527</v>
      </c>
    </row>
    <row r="150" spans="1:30" x14ac:dyDescent="0.25">
      <c r="A150">
        <v>900097251</v>
      </c>
      <c r="B150">
        <v>48</v>
      </c>
      <c r="C150" t="s">
        <v>158</v>
      </c>
      <c r="D150" s="1" t="s">
        <v>80</v>
      </c>
      <c r="E150" t="s">
        <v>81</v>
      </c>
      <c r="K150" t="s">
        <v>70</v>
      </c>
      <c r="L150" t="s">
        <v>71</v>
      </c>
      <c r="M150" t="s">
        <v>28</v>
      </c>
      <c r="N150">
        <v>1</v>
      </c>
      <c r="O150">
        <v>2011</v>
      </c>
      <c r="P150" s="1" t="s">
        <v>30</v>
      </c>
      <c r="R150" s="1" t="s">
        <v>30</v>
      </c>
      <c r="S150" s="1" t="s">
        <v>223</v>
      </c>
      <c r="T150" s="1" t="s">
        <v>192</v>
      </c>
      <c r="X150" s="1" t="s">
        <v>185</v>
      </c>
      <c r="Y150" s="1" t="s">
        <v>163</v>
      </c>
      <c r="Z150" s="1" t="s">
        <v>525</v>
      </c>
      <c r="AA150" s="1" t="s">
        <v>526</v>
      </c>
      <c r="AB150" s="1" t="s">
        <v>30</v>
      </c>
      <c r="AC150" s="1" t="s">
        <v>34</v>
      </c>
      <c r="AD150" s="1" t="s">
        <v>527</v>
      </c>
    </row>
    <row r="151" spans="1:30" x14ac:dyDescent="0.25">
      <c r="A151">
        <v>900097252</v>
      </c>
      <c r="B151">
        <v>48</v>
      </c>
      <c r="C151" t="s">
        <v>158</v>
      </c>
      <c r="D151" s="1" t="s">
        <v>80</v>
      </c>
      <c r="E151" t="s">
        <v>81</v>
      </c>
      <c r="K151" t="s">
        <v>70</v>
      </c>
      <c r="L151" t="s">
        <v>71</v>
      </c>
      <c r="M151" t="s">
        <v>28</v>
      </c>
      <c r="N151">
        <v>1</v>
      </c>
      <c r="O151">
        <v>2011</v>
      </c>
      <c r="P151" s="1" t="s">
        <v>30</v>
      </c>
      <c r="R151" s="1" t="s">
        <v>30</v>
      </c>
      <c r="S151" s="1" t="s">
        <v>528</v>
      </c>
      <c r="T151" s="1" t="s">
        <v>192</v>
      </c>
      <c r="X151" s="1" t="s">
        <v>185</v>
      </c>
      <c r="Y151" s="1" t="s">
        <v>163</v>
      </c>
      <c r="Z151" s="1" t="s">
        <v>525</v>
      </c>
      <c r="AA151" s="1" t="s">
        <v>526</v>
      </c>
      <c r="AB151" s="1" t="s">
        <v>30</v>
      </c>
      <c r="AC151" s="1" t="s">
        <v>34</v>
      </c>
    </row>
    <row r="152" spans="1:30" x14ac:dyDescent="0.25">
      <c r="A152">
        <v>900097253</v>
      </c>
      <c r="B152">
        <v>48</v>
      </c>
      <c r="C152" t="s">
        <v>158</v>
      </c>
      <c r="D152" s="1" t="s">
        <v>80</v>
      </c>
      <c r="E152" t="s">
        <v>81</v>
      </c>
      <c r="K152" t="s">
        <v>70</v>
      </c>
      <c r="L152" t="s">
        <v>71</v>
      </c>
      <c r="M152" t="s">
        <v>28</v>
      </c>
      <c r="N152">
        <v>1</v>
      </c>
      <c r="O152">
        <v>2011</v>
      </c>
      <c r="P152" s="1" t="s">
        <v>30</v>
      </c>
      <c r="Q152" s="2">
        <v>100</v>
      </c>
      <c r="R152" s="1" t="s">
        <v>159</v>
      </c>
      <c r="S152" s="1" t="s">
        <v>529</v>
      </c>
      <c r="T152" s="1" t="s">
        <v>192</v>
      </c>
      <c r="U152" s="2">
        <v>11</v>
      </c>
      <c r="X152" s="1" t="s">
        <v>297</v>
      </c>
      <c r="Y152" s="1" t="s">
        <v>163</v>
      </c>
      <c r="Z152" s="1" t="s">
        <v>530</v>
      </c>
      <c r="AA152" s="1" t="s">
        <v>531</v>
      </c>
      <c r="AB152" s="1" t="s">
        <v>159</v>
      </c>
      <c r="AC152" s="1" t="s">
        <v>34</v>
      </c>
      <c r="AD152" s="1" t="s">
        <v>532</v>
      </c>
    </row>
    <row r="153" spans="1:30" x14ac:dyDescent="0.25">
      <c r="A153">
        <v>900097254</v>
      </c>
      <c r="B153">
        <v>48</v>
      </c>
      <c r="C153" t="s">
        <v>158</v>
      </c>
      <c r="D153" s="1" t="s">
        <v>80</v>
      </c>
      <c r="E153" t="s">
        <v>81</v>
      </c>
      <c r="K153" t="s">
        <v>70</v>
      </c>
      <c r="L153" t="s">
        <v>71</v>
      </c>
      <c r="M153" t="s">
        <v>28</v>
      </c>
      <c r="N153">
        <v>1</v>
      </c>
      <c r="O153">
        <v>2011</v>
      </c>
      <c r="P153" s="1" t="s">
        <v>30</v>
      </c>
      <c r="Q153" s="2">
        <v>200</v>
      </c>
      <c r="R153" s="1" t="s">
        <v>159</v>
      </c>
      <c r="S153" s="1" t="s">
        <v>533</v>
      </c>
      <c r="T153" s="1" t="s">
        <v>192</v>
      </c>
      <c r="X153" s="1" t="s">
        <v>297</v>
      </c>
      <c r="Y153" s="1" t="s">
        <v>163</v>
      </c>
      <c r="Z153" s="1" t="s">
        <v>534</v>
      </c>
      <c r="AA153" s="1" t="s">
        <v>531</v>
      </c>
      <c r="AB153" s="1" t="s">
        <v>159</v>
      </c>
      <c r="AC153" s="1" t="s">
        <v>34</v>
      </c>
      <c r="AD153" s="1" t="s">
        <v>532</v>
      </c>
    </row>
    <row r="154" spans="1:30" x14ac:dyDescent="0.25">
      <c r="A154">
        <v>900097255</v>
      </c>
      <c r="B154">
        <v>48</v>
      </c>
      <c r="C154" t="s">
        <v>158</v>
      </c>
      <c r="D154" s="1" t="s">
        <v>80</v>
      </c>
      <c r="E154" t="s">
        <v>81</v>
      </c>
      <c r="K154" t="s">
        <v>70</v>
      </c>
      <c r="L154" t="s">
        <v>71</v>
      </c>
      <c r="M154" t="s">
        <v>28</v>
      </c>
      <c r="N154">
        <v>1</v>
      </c>
      <c r="O154">
        <v>2011</v>
      </c>
      <c r="P154" s="1" t="s">
        <v>30</v>
      </c>
      <c r="Q154" s="2">
        <v>65</v>
      </c>
      <c r="R154" s="1" t="s">
        <v>159</v>
      </c>
      <c r="S154" s="1" t="s">
        <v>535</v>
      </c>
      <c r="T154" s="1" t="s">
        <v>192</v>
      </c>
      <c r="U154" s="2">
        <v>8</v>
      </c>
      <c r="X154" s="1" t="s">
        <v>297</v>
      </c>
      <c r="Y154" s="1" t="s">
        <v>163</v>
      </c>
      <c r="Z154" s="1" t="s">
        <v>536</v>
      </c>
      <c r="AA154" s="1" t="s">
        <v>531</v>
      </c>
      <c r="AB154" s="1" t="s">
        <v>159</v>
      </c>
      <c r="AC154" s="1" t="s">
        <v>34</v>
      </c>
      <c r="AD154" s="1" t="s">
        <v>537</v>
      </c>
    </row>
    <row r="155" spans="1:30" x14ac:dyDescent="0.25">
      <c r="A155">
        <v>900097256</v>
      </c>
      <c r="B155">
        <v>48</v>
      </c>
      <c r="C155" t="s">
        <v>158</v>
      </c>
      <c r="D155" s="1" t="s">
        <v>80</v>
      </c>
      <c r="E155" t="s">
        <v>81</v>
      </c>
      <c r="K155" t="s">
        <v>70</v>
      </c>
      <c r="L155" t="s">
        <v>71</v>
      </c>
      <c r="M155" t="s">
        <v>28</v>
      </c>
      <c r="N155">
        <v>1</v>
      </c>
      <c r="O155">
        <v>2011</v>
      </c>
      <c r="P155" s="1" t="s">
        <v>30</v>
      </c>
      <c r="Q155" s="2">
        <v>130</v>
      </c>
      <c r="R155" s="1" t="s">
        <v>159</v>
      </c>
      <c r="S155" s="1" t="s">
        <v>538</v>
      </c>
      <c r="T155" s="1" t="s">
        <v>192</v>
      </c>
      <c r="X155" s="1" t="s">
        <v>297</v>
      </c>
      <c r="Y155" s="1" t="s">
        <v>163</v>
      </c>
      <c r="Z155" s="1" t="s">
        <v>536</v>
      </c>
      <c r="AA155" s="1" t="s">
        <v>531</v>
      </c>
      <c r="AB155" s="1" t="s">
        <v>159</v>
      </c>
      <c r="AC155" s="1" t="s">
        <v>34</v>
      </c>
      <c r="AD155" s="1" t="s">
        <v>537</v>
      </c>
    </row>
    <row r="156" spans="1:30" x14ac:dyDescent="0.25">
      <c r="A156">
        <v>900105913</v>
      </c>
      <c r="B156">
        <v>48</v>
      </c>
      <c r="C156" t="s">
        <v>158</v>
      </c>
      <c r="D156" s="1" t="s">
        <v>95</v>
      </c>
      <c r="E156" t="s">
        <v>96</v>
      </c>
      <c r="K156" t="s">
        <v>70</v>
      </c>
      <c r="L156" t="s">
        <v>71</v>
      </c>
      <c r="M156" t="s">
        <v>28</v>
      </c>
      <c r="N156">
        <v>1</v>
      </c>
      <c r="O156">
        <v>2007</v>
      </c>
      <c r="P156" s="1" t="s">
        <v>30</v>
      </c>
      <c r="R156" s="1" t="s">
        <v>30</v>
      </c>
      <c r="S156" s="1" t="s">
        <v>361</v>
      </c>
      <c r="T156" s="1" t="s">
        <v>32</v>
      </c>
      <c r="X156" s="1" t="s">
        <v>162</v>
      </c>
      <c r="Y156" s="1" t="s">
        <v>163</v>
      </c>
      <c r="Z156" s="1" t="s">
        <v>543</v>
      </c>
      <c r="AA156" s="1" t="s">
        <v>544</v>
      </c>
      <c r="AB156" s="1" t="s">
        <v>30</v>
      </c>
      <c r="AC156" s="1" t="s">
        <v>34</v>
      </c>
    </row>
    <row r="157" spans="1:30" x14ac:dyDescent="0.25">
      <c r="A157">
        <v>900105914</v>
      </c>
      <c r="B157">
        <v>48</v>
      </c>
      <c r="C157" t="s">
        <v>158</v>
      </c>
      <c r="D157" s="1" t="s">
        <v>95</v>
      </c>
      <c r="E157" t="s">
        <v>96</v>
      </c>
      <c r="K157" t="s">
        <v>70</v>
      </c>
      <c r="L157" t="s">
        <v>71</v>
      </c>
      <c r="M157" t="s">
        <v>28</v>
      </c>
      <c r="N157">
        <v>1</v>
      </c>
      <c r="O157">
        <v>2012</v>
      </c>
      <c r="P157" s="1" t="s">
        <v>30</v>
      </c>
      <c r="R157" s="1" t="s">
        <v>30</v>
      </c>
      <c r="S157" s="1" t="s">
        <v>359</v>
      </c>
      <c r="T157" s="1" t="s">
        <v>32</v>
      </c>
      <c r="X157" s="1" t="s">
        <v>162</v>
      </c>
      <c r="Y157" s="1" t="s">
        <v>163</v>
      </c>
      <c r="Z157" s="1" t="s">
        <v>545</v>
      </c>
      <c r="AA157" s="1" t="s">
        <v>546</v>
      </c>
      <c r="AB157" s="1" t="s">
        <v>30</v>
      </c>
      <c r="AC157" s="1" t="s">
        <v>34</v>
      </c>
    </row>
    <row r="158" spans="1:30" x14ac:dyDescent="0.25">
      <c r="A158">
        <v>900106349</v>
      </c>
      <c r="B158">
        <v>48</v>
      </c>
      <c r="C158" t="s">
        <v>158</v>
      </c>
      <c r="D158" s="1" t="s">
        <v>80</v>
      </c>
      <c r="E158" t="s">
        <v>81</v>
      </c>
      <c r="K158" t="s">
        <v>70</v>
      </c>
      <c r="L158" t="s">
        <v>71</v>
      </c>
      <c r="M158" t="s">
        <v>28</v>
      </c>
      <c r="N158">
        <v>1</v>
      </c>
      <c r="O158">
        <v>2012</v>
      </c>
      <c r="P158" s="1" t="s">
        <v>30</v>
      </c>
      <c r="Q158" s="2">
        <v>10</v>
      </c>
      <c r="R158" s="1" t="s">
        <v>159</v>
      </c>
      <c r="S158" s="1" t="s">
        <v>547</v>
      </c>
      <c r="T158" s="1" t="s">
        <v>32</v>
      </c>
      <c r="U158" s="2">
        <v>0.54500000000000004</v>
      </c>
      <c r="W158" s="2">
        <v>0.224</v>
      </c>
      <c r="X158" s="1" t="s">
        <v>297</v>
      </c>
      <c r="Y158" s="1" t="s">
        <v>163</v>
      </c>
      <c r="Z158" s="1" t="s">
        <v>548</v>
      </c>
      <c r="AB158" s="1" t="s">
        <v>159</v>
      </c>
      <c r="AC158" s="1" t="s">
        <v>34</v>
      </c>
      <c r="AD158" s="1" t="s">
        <v>549</v>
      </c>
    </row>
    <row r="159" spans="1:30" x14ac:dyDescent="0.25">
      <c r="A159">
        <v>900112231</v>
      </c>
      <c r="B159">
        <v>48</v>
      </c>
      <c r="C159" t="s">
        <v>158</v>
      </c>
      <c r="D159" s="1" t="s">
        <v>110</v>
      </c>
      <c r="E159" t="s">
        <v>111</v>
      </c>
      <c r="K159" t="s">
        <v>70</v>
      </c>
      <c r="L159" t="s">
        <v>71</v>
      </c>
      <c r="M159" t="s">
        <v>28</v>
      </c>
      <c r="N159">
        <v>1</v>
      </c>
      <c r="O159">
        <v>2007</v>
      </c>
      <c r="P159" s="1" t="s">
        <v>30</v>
      </c>
      <c r="Q159" s="2">
        <v>3</v>
      </c>
      <c r="R159" s="1" t="s">
        <v>30</v>
      </c>
      <c r="S159" s="1" t="s">
        <v>321</v>
      </c>
      <c r="T159" s="1" t="s">
        <v>192</v>
      </c>
      <c r="U159" s="2">
        <v>0.8</v>
      </c>
      <c r="X159" s="1" t="s">
        <v>185</v>
      </c>
      <c r="Y159" s="1" t="s">
        <v>163</v>
      </c>
      <c r="Z159" s="1" t="s">
        <v>550</v>
      </c>
      <c r="AA159" s="1" t="s">
        <v>551</v>
      </c>
      <c r="AB159" s="1" t="s">
        <v>30</v>
      </c>
      <c r="AC159" s="1" t="s">
        <v>34</v>
      </c>
      <c r="AD159" s="1" t="s">
        <v>552</v>
      </c>
    </row>
    <row r="160" spans="1:30" x14ac:dyDescent="0.25">
      <c r="A160">
        <v>900120072</v>
      </c>
      <c r="B160">
        <v>48</v>
      </c>
      <c r="C160" t="s">
        <v>158</v>
      </c>
      <c r="D160" s="1" t="s">
        <v>80</v>
      </c>
      <c r="E160" t="s">
        <v>81</v>
      </c>
      <c r="K160" t="s">
        <v>70</v>
      </c>
      <c r="L160" t="s">
        <v>71</v>
      </c>
      <c r="M160" t="s">
        <v>28</v>
      </c>
      <c r="N160">
        <v>1</v>
      </c>
      <c r="P160" s="1" t="s">
        <v>30</v>
      </c>
      <c r="R160" s="1" t="s">
        <v>30</v>
      </c>
      <c r="S160" s="1" t="s">
        <v>586</v>
      </c>
      <c r="X160" s="1" t="s">
        <v>267</v>
      </c>
      <c r="Y160" s="1" t="s">
        <v>163</v>
      </c>
      <c r="Z160" s="1" t="s">
        <v>587</v>
      </c>
      <c r="AB160" s="1" t="s">
        <v>30</v>
      </c>
      <c r="AC160" s="1" t="s">
        <v>34</v>
      </c>
    </row>
    <row r="161" spans="1:30" x14ac:dyDescent="0.25">
      <c r="A161">
        <v>900120074</v>
      </c>
      <c r="B161">
        <v>48</v>
      </c>
      <c r="C161" t="s">
        <v>158</v>
      </c>
      <c r="D161" s="1" t="s">
        <v>80</v>
      </c>
      <c r="E161" t="s">
        <v>81</v>
      </c>
      <c r="K161" t="s">
        <v>70</v>
      </c>
      <c r="L161" t="s">
        <v>71</v>
      </c>
      <c r="M161" t="s">
        <v>28</v>
      </c>
      <c r="N161">
        <v>1</v>
      </c>
      <c r="P161" s="1" t="s">
        <v>30</v>
      </c>
      <c r="R161" s="1" t="s">
        <v>30</v>
      </c>
      <c r="S161" s="1" t="s">
        <v>337</v>
      </c>
      <c r="X161" s="1" t="s">
        <v>267</v>
      </c>
      <c r="Y161" s="1" t="s">
        <v>163</v>
      </c>
      <c r="Z161" s="1" t="s">
        <v>588</v>
      </c>
      <c r="AB161" s="1" t="s">
        <v>30</v>
      </c>
      <c r="AC161" s="1" t="s">
        <v>34</v>
      </c>
    </row>
    <row r="162" spans="1:30" x14ac:dyDescent="0.25">
      <c r="A162">
        <v>900124719</v>
      </c>
      <c r="B162">
        <v>48</v>
      </c>
      <c r="C162" t="s">
        <v>158</v>
      </c>
      <c r="D162" s="1" t="s">
        <v>95</v>
      </c>
      <c r="E162" t="s">
        <v>96</v>
      </c>
      <c r="K162" t="s">
        <v>70</v>
      </c>
      <c r="L162" t="s">
        <v>71</v>
      </c>
      <c r="M162" t="s">
        <v>28</v>
      </c>
      <c r="N162">
        <v>1</v>
      </c>
      <c r="P162" s="1" t="s">
        <v>30</v>
      </c>
      <c r="R162" s="1" t="s">
        <v>30</v>
      </c>
      <c r="S162" s="1" t="s">
        <v>217</v>
      </c>
      <c r="X162" s="1" t="s">
        <v>267</v>
      </c>
      <c r="Y162" s="1" t="s">
        <v>163</v>
      </c>
      <c r="Z162" s="1" t="s">
        <v>589</v>
      </c>
      <c r="AB162" s="1" t="s">
        <v>30</v>
      </c>
      <c r="AC162" s="1" t="s">
        <v>34</v>
      </c>
    </row>
    <row r="163" spans="1:30" x14ac:dyDescent="0.25">
      <c r="A163">
        <v>900125092</v>
      </c>
      <c r="B163">
        <v>48</v>
      </c>
      <c r="C163" t="s">
        <v>158</v>
      </c>
      <c r="D163" s="1" t="s">
        <v>95</v>
      </c>
      <c r="E163" t="s">
        <v>96</v>
      </c>
      <c r="K163" t="s">
        <v>70</v>
      </c>
      <c r="L163" t="s">
        <v>71</v>
      </c>
      <c r="M163" t="s">
        <v>28</v>
      </c>
      <c r="N163">
        <v>1</v>
      </c>
      <c r="P163" s="1" t="s">
        <v>30</v>
      </c>
      <c r="R163" s="1" t="s">
        <v>30</v>
      </c>
      <c r="S163" s="1" t="s">
        <v>227</v>
      </c>
      <c r="U163" s="2">
        <v>4</v>
      </c>
      <c r="X163" s="1" t="s">
        <v>267</v>
      </c>
      <c r="Y163" s="1" t="s">
        <v>163</v>
      </c>
      <c r="Z163" s="1" t="s">
        <v>590</v>
      </c>
      <c r="AB163" s="1" t="s">
        <v>30</v>
      </c>
      <c r="AC163" s="1" t="s">
        <v>34</v>
      </c>
    </row>
    <row r="164" spans="1:30" x14ac:dyDescent="0.25">
      <c r="A164">
        <v>900117749</v>
      </c>
      <c r="B164">
        <v>48</v>
      </c>
      <c r="C164" t="s">
        <v>158</v>
      </c>
      <c r="D164" s="1" t="s">
        <v>578</v>
      </c>
      <c r="E164" t="s">
        <v>579</v>
      </c>
      <c r="K164" t="s">
        <v>580</v>
      </c>
      <c r="L164" t="s">
        <v>581</v>
      </c>
      <c r="M164" t="s">
        <v>28</v>
      </c>
      <c r="N164">
        <v>1</v>
      </c>
      <c r="O164">
        <v>1998</v>
      </c>
      <c r="P164" s="1" t="s">
        <v>30</v>
      </c>
      <c r="R164" s="1" t="s">
        <v>159</v>
      </c>
      <c r="S164" s="1" t="s">
        <v>29</v>
      </c>
      <c r="U164" s="2">
        <v>2</v>
      </c>
      <c r="V164" s="2">
        <v>2</v>
      </c>
      <c r="X164" s="1" t="s">
        <v>283</v>
      </c>
      <c r="Y164" s="1" t="s">
        <v>163</v>
      </c>
      <c r="Z164" s="1" t="s">
        <v>582</v>
      </c>
      <c r="AB164" s="1" t="s">
        <v>30</v>
      </c>
      <c r="AC164" s="1" t="s">
        <v>34</v>
      </c>
    </row>
    <row r="165" spans="1:30" x14ac:dyDescent="0.25">
      <c r="A165">
        <v>900052869</v>
      </c>
      <c r="B165">
        <v>48</v>
      </c>
      <c r="C165" t="s">
        <v>158</v>
      </c>
      <c r="D165" s="1" t="s">
        <v>274</v>
      </c>
      <c r="E165" t="s">
        <v>275</v>
      </c>
      <c r="K165" t="s">
        <v>76</v>
      </c>
      <c r="L165" t="s">
        <v>77</v>
      </c>
      <c r="M165" t="s">
        <v>28</v>
      </c>
      <c r="N165">
        <v>1</v>
      </c>
      <c r="P165" s="1" t="s">
        <v>30</v>
      </c>
      <c r="R165" s="1" t="s">
        <v>159</v>
      </c>
      <c r="S165" s="1" t="s">
        <v>160</v>
      </c>
      <c r="U165" s="2">
        <v>800</v>
      </c>
      <c r="V165" s="2">
        <v>920</v>
      </c>
      <c r="W165" s="2">
        <v>800</v>
      </c>
      <c r="X165" s="1" t="s">
        <v>162</v>
      </c>
      <c r="Y165" s="1" t="s">
        <v>163</v>
      </c>
      <c r="Z165" s="1" t="s">
        <v>276</v>
      </c>
      <c r="AA165" s="1" t="s">
        <v>182</v>
      </c>
      <c r="AB165" s="1" t="s">
        <v>30</v>
      </c>
      <c r="AC165" s="1" t="s">
        <v>34</v>
      </c>
    </row>
    <row r="166" spans="1:30" x14ac:dyDescent="0.25">
      <c r="A166">
        <v>900101353</v>
      </c>
      <c r="B166">
        <v>48</v>
      </c>
      <c r="C166" t="s">
        <v>158</v>
      </c>
      <c r="D166" s="1" t="s">
        <v>74</v>
      </c>
      <c r="E166" t="s">
        <v>75</v>
      </c>
      <c r="K166" t="s">
        <v>76</v>
      </c>
      <c r="L166" t="s">
        <v>77</v>
      </c>
      <c r="M166" t="s">
        <v>28</v>
      </c>
      <c r="N166">
        <v>1</v>
      </c>
      <c r="O166">
        <v>2011</v>
      </c>
      <c r="P166" s="1" t="s">
        <v>30</v>
      </c>
      <c r="Q166" s="2">
        <v>10</v>
      </c>
      <c r="R166" s="1" t="s">
        <v>159</v>
      </c>
      <c r="S166" s="1" t="s">
        <v>539</v>
      </c>
      <c r="T166" s="1" t="s">
        <v>32</v>
      </c>
      <c r="U166" s="2">
        <v>0.34</v>
      </c>
      <c r="V166" s="2">
        <v>0.155</v>
      </c>
      <c r="W166" s="2">
        <v>0.185</v>
      </c>
      <c r="X166" s="1" t="s">
        <v>162</v>
      </c>
      <c r="Y166" s="1" t="s">
        <v>163</v>
      </c>
      <c r="Z166" s="1" t="s">
        <v>540</v>
      </c>
      <c r="AA166" s="1" t="s">
        <v>541</v>
      </c>
      <c r="AB166" s="1" t="s">
        <v>159</v>
      </c>
      <c r="AC166" s="1" t="s">
        <v>34</v>
      </c>
      <c r="AD166" s="1" t="s">
        <v>542</v>
      </c>
    </row>
    <row r="167" spans="1:30" x14ac:dyDescent="0.25">
      <c r="A167">
        <v>900052867</v>
      </c>
      <c r="B167">
        <v>48</v>
      </c>
      <c r="C167" t="s">
        <v>158</v>
      </c>
      <c r="D167" s="1" t="s">
        <v>265</v>
      </c>
      <c r="E167" t="s">
        <v>266</v>
      </c>
      <c r="K167" t="s">
        <v>64</v>
      </c>
      <c r="L167" t="s">
        <v>65</v>
      </c>
      <c r="M167" t="s">
        <v>28</v>
      </c>
      <c r="N167">
        <v>1</v>
      </c>
      <c r="P167" s="1" t="s">
        <v>30</v>
      </c>
      <c r="Q167" s="2">
        <v>10</v>
      </c>
      <c r="R167" s="1" t="s">
        <v>159</v>
      </c>
      <c r="S167" s="1" t="s">
        <v>160</v>
      </c>
      <c r="T167" s="1" t="s">
        <v>240</v>
      </c>
      <c r="U167" s="2">
        <v>2.9</v>
      </c>
      <c r="V167" s="2">
        <v>2.0950000000000002</v>
      </c>
      <c r="W167" s="2">
        <v>0.51</v>
      </c>
      <c r="X167" s="1" t="s">
        <v>267</v>
      </c>
      <c r="Y167" s="1" t="s">
        <v>163</v>
      </c>
      <c r="Z167" s="1" t="s">
        <v>268</v>
      </c>
      <c r="AA167" s="1" t="s">
        <v>269</v>
      </c>
      <c r="AB167" s="1" t="s">
        <v>30</v>
      </c>
      <c r="AC167" s="1" t="s">
        <v>34</v>
      </c>
      <c r="AD167" s="1" t="s">
        <v>270</v>
      </c>
    </row>
    <row r="168" spans="1:30" x14ac:dyDescent="0.25">
      <c r="A168">
        <v>900053007</v>
      </c>
      <c r="B168">
        <v>48</v>
      </c>
      <c r="C168" t="s">
        <v>158</v>
      </c>
      <c r="D168" s="1" t="s">
        <v>485</v>
      </c>
      <c r="E168" t="s">
        <v>486</v>
      </c>
      <c r="K168" t="s">
        <v>64</v>
      </c>
      <c r="L168" t="s">
        <v>65</v>
      </c>
      <c r="M168" t="s">
        <v>28</v>
      </c>
      <c r="N168">
        <v>1</v>
      </c>
      <c r="P168" s="1" t="s">
        <v>30</v>
      </c>
      <c r="Q168" s="2">
        <v>30</v>
      </c>
      <c r="R168" s="1" t="s">
        <v>30</v>
      </c>
      <c r="S168" s="1" t="s">
        <v>160</v>
      </c>
      <c r="T168" s="1" t="s">
        <v>487</v>
      </c>
      <c r="U168" s="2">
        <v>5.5</v>
      </c>
      <c r="V168" s="2">
        <v>4</v>
      </c>
      <c r="W168" s="2">
        <v>1.5</v>
      </c>
      <c r="X168" s="1" t="s">
        <v>185</v>
      </c>
      <c r="Y168" s="1" t="s">
        <v>163</v>
      </c>
      <c r="Z168" s="1" t="s">
        <v>475</v>
      </c>
      <c r="AA168" s="1" t="s">
        <v>471</v>
      </c>
      <c r="AB168" s="1" t="s">
        <v>30</v>
      </c>
      <c r="AC168" s="1" t="s">
        <v>34</v>
      </c>
    </row>
  </sheetData>
  <autoFilter ref="A1:AD1">
    <sortState ref="A2:AD168">
      <sortCondition ref="K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Voorblad</vt:lpstr>
      <vt:lpstr>15</vt:lpstr>
      <vt:lpstr>48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Bohms, Gertjan</dc:creator>
  <cp:lastModifiedBy>Bohms, Gertjan</cp:lastModifiedBy>
  <dcterms:created xsi:type="dcterms:W3CDTF">2021-08-04T07:28:47Z</dcterms:created>
  <dcterms:modified xsi:type="dcterms:W3CDTF">2021-08-04T07:32:46Z</dcterms:modified>
</cp:coreProperties>
</file>