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"/>
    </mc:Choice>
  </mc:AlternateContent>
  <bookViews>
    <workbookView xWindow="0" yWindow="0" windowWidth="17250" windowHeight="5160"/>
  </bookViews>
  <sheets>
    <sheet name="Voorblad" sheetId="4" r:id="rId1"/>
    <sheet name="8" sheetId="1" r:id="rId2"/>
    <sheet name="15" sheetId="2" r:id="rId3"/>
    <sheet name="48" sheetId="3" r:id="rId4"/>
  </sheets>
  <definedNames>
    <definedName name="_xlnm._FilterDatabase" localSheetId="2" hidden="1">'15'!$A$1:$W$1</definedName>
    <definedName name="_xlnm._FilterDatabase" localSheetId="3" hidden="1">'48'!$A$1:$AD$1</definedName>
    <definedName name="_xlnm._FilterDatabase" localSheetId="1" hidden="1">'8'!$A$1:$AB$1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4" l="1"/>
  <c r="C13" i="4"/>
  <c r="C12" i="4"/>
</calcChain>
</file>

<file path=xl/sharedStrings.xml><?xml version="1.0" encoding="utf-8"?>
<sst xmlns="http://schemas.openxmlformats.org/spreadsheetml/2006/main" count="2738" uniqueCount="643">
  <si>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</si>
  <si>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</si>
  <si>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</si>
  <si>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</si>
  <si>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</si>
  <si>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</si>
  <si>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</si>
  <si>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</si>
  <si>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</si>
  <si>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</si>
  <si>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</si>
  <si>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</si>
  <si>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</si>
  <si>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</si>
  <si>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Automatische doormelding</t>
  </si>
  <si>
    <t>BI code</t>
  </si>
  <si>
    <t>Bouwjaar</t>
  </si>
  <si>
    <t>Buiten gebruik gesteld</t>
  </si>
  <si>
    <t>Capaciteit</t>
  </si>
  <si>
    <t>Coalisentiefilter</t>
  </si>
  <si>
    <t>DVD-code</t>
  </si>
  <si>
    <t>Fabrikant</t>
  </si>
  <si>
    <t>Inhoud</t>
  </si>
  <si>
    <t>Nadere locatiebepaling</t>
  </si>
  <si>
    <t>Nadere specificatie bwd/instl</t>
  </si>
  <si>
    <t>Onderhoudsplicht</t>
  </si>
  <si>
    <t>Type</t>
  </si>
  <si>
    <t>Zandvang</t>
  </si>
  <si>
    <t>Olieafscheider in gebouw</t>
  </si>
  <si>
    <t>25G30</t>
  </si>
  <si>
    <t>MARINE ETABLISSEMENT AMSTERDAM</t>
  </si>
  <si>
    <t>014</t>
  </si>
  <si>
    <t>Kantoor Koninklijke Marechaussee</t>
  </si>
  <si>
    <t>0</t>
  </si>
  <si>
    <t>020</t>
  </si>
  <si>
    <t>Commando Zeestrijdkrachten</t>
  </si>
  <si>
    <t>CZSK</t>
  </si>
  <si>
    <t>RVB-NW</t>
  </si>
  <si>
    <t>1</t>
  </si>
  <si>
    <t>Ja</t>
  </si>
  <si>
    <t>Nee</t>
  </si>
  <si>
    <t>ACO</t>
  </si>
  <si>
    <t>Onder de vloer voor stalen trappenhuis</t>
  </si>
  <si>
    <t>Ja, vastgoedbeh.</t>
  </si>
  <si>
    <t>Oleopator 10-2000</t>
  </si>
  <si>
    <t>30G80</t>
  </si>
  <si>
    <t>KONINGIN BEATRIXKAZERNE</t>
  </si>
  <si>
    <t>001</t>
  </si>
  <si>
    <t>Kantoorgebouw</t>
  </si>
  <si>
    <t>K1</t>
  </si>
  <si>
    <t>K002</t>
  </si>
  <si>
    <t>Defensie Ondersteuningscommando</t>
  </si>
  <si>
    <t>DOSCO</t>
  </si>
  <si>
    <t>RVB-ZW</t>
  </si>
  <si>
    <t>O3</t>
  </si>
  <si>
    <t>Passavant</t>
  </si>
  <si>
    <t>nabij ruimte K006</t>
  </si>
  <si>
    <t>Curator CCB-6</t>
  </si>
  <si>
    <t>Vetafscheider</t>
  </si>
  <si>
    <t>31F11</t>
  </si>
  <si>
    <t>KORPORAAL V OUDHEUSDENKAZERNE</t>
  </si>
  <si>
    <t>VE2</t>
  </si>
  <si>
    <t>Eigen bouw</t>
  </si>
  <si>
    <t>Oostzijde gebouw 29 in stoep put C in straat.</t>
  </si>
  <si>
    <t>Capaciteit 0 l/s, plaatstaal, Serienr. 5001</t>
  </si>
  <si>
    <t>32A02</t>
  </si>
  <si>
    <t>WL UTRECHT</t>
  </si>
  <si>
    <t>Koninklijke Marechaussee</t>
  </si>
  <si>
    <t>KMAR</t>
  </si>
  <si>
    <t>VE1</t>
  </si>
  <si>
    <t>Oostzijde gebouw MB01</t>
  </si>
  <si>
    <t>Vetafscheider onbekend, Serienr. 5002</t>
  </si>
  <si>
    <t>Type 2</t>
  </si>
  <si>
    <t>32A03</t>
  </si>
  <si>
    <t>LANDGOED DE ZWALUWENBERG</t>
  </si>
  <si>
    <t>Nering Bogel</t>
  </si>
  <si>
    <t>Noordzijde gebouw 1</t>
  </si>
  <si>
    <t>Capaciteit 2 l/s, beton, Serienr. 509060</t>
  </si>
  <si>
    <t>103.02.500</t>
  </si>
  <si>
    <t>32C04</t>
  </si>
  <si>
    <t>DU MOULINKAZERNE</t>
  </si>
  <si>
    <t>Commando Landstrijdkrachten</t>
  </si>
  <si>
    <t>CLAS</t>
  </si>
  <si>
    <t>VE5</t>
  </si>
  <si>
    <t>Zuidzijde gebouw D5</t>
  </si>
  <si>
    <t>Capaciteit 7 l/s, int. SV en MNP, Serienr. 5001</t>
  </si>
  <si>
    <t>Lipused 7 CC</t>
  </si>
  <si>
    <t>32C05</t>
  </si>
  <si>
    <t>LC KAMP SOESTERBERG</t>
  </si>
  <si>
    <t>Noord-Westzijde gebouw V37</t>
  </si>
  <si>
    <t>Capaciteit 2 l/s, beton, int. SV 0,08 m3</t>
  </si>
  <si>
    <t>Lipused CC2</t>
  </si>
  <si>
    <t>32C13</t>
  </si>
  <si>
    <t>SOLDAAT KETTING OLIVIERKAZERNE</t>
  </si>
  <si>
    <t>Natuurbeton Milieu</t>
  </si>
  <si>
    <t>Noord-Westzijde gebouw O17</t>
  </si>
  <si>
    <t>Capaciteit 4 l/s, plaatstaal, Serienr. 5001</t>
  </si>
  <si>
    <t>Milieu</t>
  </si>
  <si>
    <t>32C35</t>
  </si>
  <si>
    <t>CAMP NEW AMSTERDAM</t>
  </si>
  <si>
    <t>VE13</t>
  </si>
  <si>
    <t>Westzijde gebouw A101</t>
  </si>
  <si>
    <t>Capaciteit 10 l/s, beton, Serienr. 50902</t>
  </si>
  <si>
    <t>Integraal</t>
  </si>
  <si>
    <t>VE07</t>
  </si>
  <si>
    <t>Oostzijde gebouw A158</t>
  </si>
  <si>
    <t>Capaciteit 10 l/s, HDPE, Serienr. 50913</t>
  </si>
  <si>
    <t>93210 integraal</t>
  </si>
  <si>
    <t>VE08</t>
  </si>
  <si>
    <t>Kessel</t>
  </si>
  <si>
    <t>Noord-Westzijde gebouw A27</t>
  </si>
  <si>
    <t>Capaciteit 7 l/s, HDPE, Serienr. 50912</t>
  </si>
  <si>
    <t>93207 integraal</t>
  </si>
  <si>
    <t>32C18</t>
  </si>
  <si>
    <t>WALAARDT SACRE KAMP</t>
  </si>
  <si>
    <t>VE03</t>
  </si>
  <si>
    <t>Naast hoofdingang gebouw 28</t>
  </si>
  <si>
    <t>Capaciteit 4 l/s, HDPE, Serienr. 509001</t>
  </si>
  <si>
    <t>93204 integraal</t>
  </si>
  <si>
    <t>32D20</t>
  </si>
  <si>
    <t>BERNHARDKAZERNE</t>
  </si>
  <si>
    <t>VE6</t>
  </si>
  <si>
    <t>Zuidzijde gebouw Q ronde putdeksels</t>
  </si>
  <si>
    <t>Capaciteit 7,7 l/s, Serienr. 5002</t>
  </si>
  <si>
    <t>Onbekend</t>
  </si>
  <si>
    <t>VE3</t>
  </si>
  <si>
    <t>Noordzijde gebouw Q</t>
  </si>
  <si>
    <t>Vetafscheider onbekend, Serienr. 5001</t>
  </si>
  <si>
    <t>32D21</t>
  </si>
  <si>
    <t>VAN BRAAM HOUCKGEESTKAZERNE</t>
  </si>
  <si>
    <t>Wegzijde longroom gebouw 006</t>
  </si>
  <si>
    <t>Capaciteit 4 l/s, HDPE, SV 0,446 m3</t>
  </si>
  <si>
    <t>Oostzijde gebouw 015 bij bord Cafetaria</t>
  </si>
  <si>
    <t>Capaciteit 0 l/s, plaatstaal, Serienr. 006.3</t>
  </si>
  <si>
    <t>Ekotek</t>
  </si>
  <si>
    <t>Noordzijde gebouw 015</t>
  </si>
  <si>
    <t>Capaciteit 7 l/s, vetopvang 0,68 m3, SV 0,735 m3</t>
  </si>
  <si>
    <t>Type 5001</t>
  </si>
  <si>
    <t>SW1</t>
  </si>
  <si>
    <t>Nr. 2222 ( Swill put VA01 bij gebouw 015 )</t>
  </si>
  <si>
    <t>Vetafscheider onbekend, Serienr. 015.4</t>
  </si>
  <si>
    <t>Zuidzijde gebouw 015 put in groenvoorziening</t>
  </si>
  <si>
    <t>Capaciteit 10 l/s, HDPE, SV 1,034 m3 en MNP</t>
  </si>
  <si>
    <t>Type 5003</t>
  </si>
  <si>
    <t>VE4</t>
  </si>
  <si>
    <t>Westzijde gebouw 030</t>
  </si>
  <si>
    <t>Vetafscheider onbekend, Serienr. 030.1</t>
  </si>
  <si>
    <t>NG 2-10</t>
  </si>
  <si>
    <t>09B50</t>
  </si>
  <si>
    <t>JOOST DOURLEINKAZERNE</t>
  </si>
  <si>
    <t>Containerplaats geb. 36 put met ronde deksels</t>
  </si>
  <si>
    <t>Capaciteit 4 l/s, plaatstaal</t>
  </si>
  <si>
    <t>33004/800</t>
  </si>
  <si>
    <t>09D04</t>
  </si>
  <si>
    <t>FORT HARSSENS</t>
  </si>
  <si>
    <t>VE01</t>
  </si>
  <si>
    <t>Dywidag</t>
  </si>
  <si>
    <t>Noordzijde gebouw A001</t>
  </si>
  <si>
    <t>7 l/s Prefab beton keurmerk PA-II 2126</t>
  </si>
  <si>
    <t>NG7</t>
  </si>
  <si>
    <t>09D23</t>
  </si>
  <si>
    <t>LUITENANT-KOLONEL MAASKAMP</t>
  </si>
  <si>
    <t>VE02</t>
  </si>
  <si>
    <t>Noord-Westzijde gebouw 6</t>
  </si>
  <si>
    <t>Plaatstaal</t>
  </si>
  <si>
    <t>33002/500</t>
  </si>
  <si>
    <t>Westzijde gebouw 6, noord van gebouw 6C</t>
  </si>
  <si>
    <t>33003/500</t>
  </si>
  <si>
    <t>VE04</t>
  </si>
  <si>
    <t>Westzijde gebouw 6, dichtstbij gebouw 6C</t>
  </si>
  <si>
    <t>VE05</t>
  </si>
  <si>
    <t>Westzijde gebouw 6</t>
  </si>
  <si>
    <t>VE06</t>
  </si>
  <si>
    <t>Zuidzijde gebouw 6</t>
  </si>
  <si>
    <t>14B03</t>
  </si>
  <si>
    <t>COMPLEX NIEUWE HAVEN</t>
  </si>
  <si>
    <t>Ten noorden van gebouw D440 (Phoenix)</t>
  </si>
  <si>
    <t>Capaciteit. 3 l/s</t>
  </si>
  <si>
    <t>plaatstaal</t>
  </si>
  <si>
    <t>Ten zuiden van gebouwD004 (Dok VI)</t>
  </si>
  <si>
    <t>Monsternameput</t>
  </si>
  <si>
    <t>beton</t>
  </si>
  <si>
    <t>Ten zuiden van gebouw G001 (Complex Specifieke Werkplaatsen</t>
  </si>
  <si>
    <t>Slibvang  1,2 m3 / Nr. VA01( L )</t>
  </si>
  <si>
    <t>3106/800</t>
  </si>
  <si>
    <t>Ten westen van gebouw W001 (Swaan)</t>
  </si>
  <si>
    <t>Capaciteit 4 l/s en monsternameput</t>
  </si>
  <si>
    <t>Ten oosten van gebouw Q001 (IJsduiker)</t>
  </si>
  <si>
    <t>Capaciteit  1 l/s / nr. VA01 ( A )</t>
  </si>
  <si>
    <t>33001</t>
  </si>
  <si>
    <t>Ten zuidoosten van gebouw R042 (Witte Raaf)</t>
  </si>
  <si>
    <t>Nr. VA03 (P)</t>
  </si>
  <si>
    <t>Ten zuiden van gebouw R007 (Meeuwennest) hoofdingang</t>
  </si>
  <si>
    <t>3309</t>
  </si>
  <si>
    <t>VE10</t>
  </si>
  <si>
    <t>Ten noorden van gebouw R007 (Meeuwennest) laad/los</t>
  </si>
  <si>
    <t>4310</t>
  </si>
  <si>
    <t>Oostzijde van gebouw N003 (Noorderkroon)</t>
  </si>
  <si>
    <t>Integraal cap 4l/s SV 0,4m3 Vet 0,18m3</t>
  </si>
  <si>
    <t>Staal 7.304.20.40</t>
  </si>
  <si>
    <t>14B33</t>
  </si>
  <si>
    <t>MARINEKAZERNE ERFPRINS</t>
  </si>
  <si>
    <t>Tussen gebouw 022 en 082</t>
  </si>
  <si>
    <t>Nr. VA03</t>
  </si>
  <si>
    <t>Buderus</t>
  </si>
  <si>
    <t>Noordzijde gebouw 78</t>
  </si>
  <si>
    <t>Capaciteit  15 l/s, beton</t>
  </si>
  <si>
    <t>750/7100</t>
  </si>
  <si>
    <t>14B37</t>
  </si>
  <si>
    <t>KIM</t>
  </si>
  <si>
    <t>Oostzijde gebouw 5</t>
  </si>
  <si>
    <t>Beton</t>
  </si>
  <si>
    <t>14B46</t>
  </si>
  <si>
    <t>MVK DE KOOY</t>
  </si>
  <si>
    <t>Commando Luchtstrijdkrachten</t>
  </si>
  <si>
    <t>CLSK</t>
  </si>
  <si>
    <t>Oostzijde gebouw 114</t>
  </si>
  <si>
    <t>Capaciteit  7 l/s en MNP, plaatstaal</t>
  </si>
  <si>
    <t>FAS 7 KI-A</t>
  </si>
  <si>
    <t>25A42</t>
  </si>
  <si>
    <t>BRIGADE NOORD-HOLLAND</t>
  </si>
  <si>
    <t>Gebouw 01</t>
  </si>
  <si>
    <t>Nr. VA01, materiaal HDPE, cap. 2 l/s en MNP</t>
  </si>
  <si>
    <t>Liposed</t>
  </si>
  <si>
    <t>25D08</t>
  </si>
  <si>
    <t>COMPLEX BADHOEVEDORP</t>
  </si>
  <si>
    <t>Zuidzijde gebouw 9</t>
  </si>
  <si>
    <t>Nr. VA01, beton</t>
  </si>
  <si>
    <t>Oostzijde van gebouw 028 naast gevel</t>
  </si>
  <si>
    <t>HDPE</t>
  </si>
  <si>
    <t>93204 / 800</t>
  </si>
  <si>
    <t>30G03</t>
  </si>
  <si>
    <t>FREDERIKKAZERNE</t>
  </si>
  <si>
    <t>VE25</t>
  </si>
  <si>
    <t>Ten zuiden van gebouw 31B</t>
  </si>
  <si>
    <t>Nr. VA02, materiaal PE</t>
  </si>
  <si>
    <t>VE28</t>
  </si>
  <si>
    <t>Zuidzijde gebouw 31</t>
  </si>
  <si>
    <t>Nr. VA03, materiaal beton</t>
  </si>
  <si>
    <t>Westzijde gebouw 147</t>
  </si>
  <si>
    <t>Nr. VA04, materiaal PE</t>
  </si>
  <si>
    <t>VE29</t>
  </si>
  <si>
    <t>Afvalruimte ( Oostzijde gebouw 001 )</t>
  </si>
  <si>
    <t>m 3</t>
  </si>
  <si>
    <t>Lipufix 4</t>
  </si>
  <si>
    <t>37B35</t>
  </si>
  <si>
    <t>KANTORENCOMPLEX MAASLAND</t>
  </si>
  <si>
    <t>Defensie Materieel Organisatie</t>
  </si>
  <si>
    <t>DMO</t>
  </si>
  <si>
    <t>Noordzijde gebouw AR</t>
  </si>
  <si>
    <t>Nr. VA01 staal,cap. 8 l/s</t>
  </si>
  <si>
    <t>37E03</t>
  </si>
  <si>
    <t>MAJOOR JAN LINZEL COMPLEX</t>
  </si>
  <si>
    <t>Ten noorden van gebouw B22 westelijke afscheider</t>
  </si>
  <si>
    <t>Ten noorden van gebouw B22 oostelijke afscheider</t>
  </si>
  <si>
    <t>Nr. VA02, beton</t>
  </si>
  <si>
    <t>37H10</t>
  </si>
  <si>
    <t>VAN GHENTKAZERNE</t>
  </si>
  <si>
    <t>VE56</t>
  </si>
  <si>
    <t>Noordzijde gebouw 014 Keuken AMT</t>
  </si>
  <si>
    <t>Nr. VAO4 , volume vetopvang 200 liter</t>
  </si>
  <si>
    <t>VE60</t>
  </si>
  <si>
    <t>Zuidzijde gebouw 029 Keuken/ bedrijfsrestaurant</t>
  </si>
  <si>
    <t>Nr. VA02, cap. 10 l/s, volume vetopvang 500 liter</t>
  </si>
  <si>
    <t>RVS</t>
  </si>
  <si>
    <t>VE75</t>
  </si>
  <si>
    <t>Zuidzijde gebouw 029 Keuken/afvoer swill tank</t>
  </si>
  <si>
    <t>Nr. VA03, volume vetopvang 300 liter</t>
  </si>
  <si>
    <t>Esep Milieutechniek te Weert</t>
  </si>
  <si>
    <t>Oostzijde gebouw 001 bij afvalcontainers</t>
  </si>
  <si>
    <t>Nr. VA01, volume vetopvang 500 liter</t>
  </si>
  <si>
    <t>VE11</t>
  </si>
  <si>
    <t>Ten zuiden van gebouw R018 (Albatros)</t>
  </si>
  <si>
    <t>Afm. 640 x 640 mm / Nr. VA01</t>
  </si>
  <si>
    <t>4703</t>
  </si>
  <si>
    <t>Noordzijde van gebouw 030</t>
  </si>
  <si>
    <t>Nr. VA02</t>
  </si>
  <si>
    <t>Ten oosten van gebouw 35D</t>
  </si>
  <si>
    <t>Nr. VA01, materiaal PE</t>
  </si>
  <si>
    <t>Ingang gebouw A89</t>
  </si>
  <si>
    <t>Capaciteit 2 l/s, HDPE, Serienr. 50904</t>
  </si>
  <si>
    <t>93202</t>
  </si>
  <si>
    <t>39B01</t>
  </si>
  <si>
    <t>MRC AARDENBURG</t>
  </si>
  <si>
    <t>Bij gebouw 32D ( Naast ruimte 034 )</t>
  </si>
  <si>
    <t>30G92</t>
  </si>
  <si>
    <t>NCIA</t>
  </si>
  <si>
    <t>Ten oosten vann gebouw 001A</t>
  </si>
  <si>
    <t>Ten noordoosten van gebouw D002</t>
  </si>
  <si>
    <t>NG 2-400</t>
  </si>
  <si>
    <t>LIPU02.0400.D160</t>
  </si>
  <si>
    <t>K.S. International B.V.</t>
  </si>
  <si>
    <t>Zuidzijde gebouw 1</t>
  </si>
  <si>
    <t>Capaciteit 2 l/s, HDPE</t>
  </si>
  <si>
    <t>NG 2 aardinbouw</t>
  </si>
  <si>
    <t>Aquafix Milieu</t>
  </si>
  <si>
    <t>Ten westen van gebouw 043L / Ruimte 77b</t>
  </si>
  <si>
    <t>Euromal-p 205.293.0040</t>
  </si>
  <si>
    <t>VE012</t>
  </si>
  <si>
    <t>ODS</t>
  </si>
  <si>
    <t>Links om de hoek vanaf hoofdingang (geb.A165)</t>
  </si>
  <si>
    <t>PW LIPU04.0800.B110 LIPUMAX type 4</t>
  </si>
  <si>
    <t>Oostzijde gebouw 29 in straat, dichtbij laad/los keuken</t>
  </si>
  <si>
    <t>32C33</t>
  </si>
  <si>
    <t>CENTRUM MENS EN LUCHTVAART</t>
  </si>
  <si>
    <t>achterzijde van gebouw 01</t>
  </si>
  <si>
    <t>VE01 (monsternameput MP01 hoort bij deze vetafscheider)</t>
  </si>
  <si>
    <t>containerplaats geb. 36 put met vierkante deksels</t>
  </si>
  <si>
    <t>mobiele keuken</t>
  </si>
  <si>
    <t>25D18</t>
  </si>
  <si>
    <t>KONINGIN M┴XIMAKAZERNE</t>
  </si>
  <si>
    <t>VE001</t>
  </si>
  <si>
    <t>containerplaats, put met vierkante deksels</t>
  </si>
  <si>
    <t>Spoelplaats gebouw C1</t>
  </si>
  <si>
    <t>ten zuiden van gebouw Q op verhoging naast hokje</t>
  </si>
  <si>
    <t>VE002</t>
  </si>
  <si>
    <t>Ten noorden van gebouw 004, naast opklappaaltje</t>
  </si>
  <si>
    <t>14B38</t>
  </si>
  <si>
    <t>MARINEMUSEUM-OUDE RIJKSWERF</t>
  </si>
  <si>
    <t>Ten westen van gebouw 002 (Gebouw Dukdalf zijkant gebouw 1 r</t>
  </si>
  <si>
    <t>VE09</t>
  </si>
  <si>
    <t>Ten oosten van gebouw Y050 (Arsenaal)</t>
  </si>
  <si>
    <t>VE7</t>
  </si>
  <si>
    <t>Links van hoofdingang gebouw 200</t>
  </si>
  <si>
    <t>Capaciteit 2 l/s beton met HDPE lining</t>
  </si>
  <si>
    <t>NEBOTip</t>
  </si>
  <si>
    <t>Tewn zuiden van gebouw 6 (De Buffer)</t>
  </si>
  <si>
    <t>Ten oosten van gebouw D5 in gras</t>
  </si>
  <si>
    <t>Ten oosten van gebouw D11</t>
  </si>
  <si>
    <t>Inhoud Integraal slibvang</t>
  </si>
  <si>
    <t>Inhoud Olieopvang</t>
  </si>
  <si>
    <t>Lozing op</t>
  </si>
  <si>
    <t>Materiaal olieafsch in terrein</t>
  </si>
  <si>
    <t>Niveausignalering</t>
  </si>
  <si>
    <t>Olieafscheider in terrein</t>
  </si>
  <si>
    <t>32D10</t>
  </si>
  <si>
    <t>INST BEDRIJF LANDSYSTEMEN</t>
  </si>
  <si>
    <t>O4</t>
  </si>
  <si>
    <t>Aqua Milieu Techniek</t>
  </si>
  <si>
    <t>Nader te bepalen</t>
  </si>
  <si>
    <t>Nr. 804 ( Nabij gebouw 38 )</t>
  </si>
  <si>
    <t>Beton, en SV, Serienr. OA04</t>
  </si>
  <si>
    <t>Oleopator 10</t>
  </si>
  <si>
    <t>O13</t>
  </si>
  <si>
    <t>Nr. 040.1a ( Nabij gebouw 040 parkeerplaats )</t>
  </si>
  <si>
    <t>Olieopvang 0,5 m3, int. SV, Serienr. OA014</t>
  </si>
  <si>
    <t>Curator CCB 2500/10</t>
  </si>
  <si>
    <t>Nr. 005.1a ( Gebouw 005 westelijk t.b.v. parkeerplaats )</t>
  </si>
  <si>
    <t>RVS, int. SV 3 m3 en MNP, Serienr. OA08</t>
  </si>
  <si>
    <t>Curator CCB 3000/10</t>
  </si>
  <si>
    <t>Nr. 089.1a ( Wachtgebouw 089 zuid t.b.v. parkeerplaats )</t>
  </si>
  <si>
    <t>Int. SV 3 m3, RVS, Serienr. IAO015</t>
  </si>
  <si>
    <t>3000/10 curator CCB</t>
  </si>
  <si>
    <t>OA02</t>
  </si>
  <si>
    <t>Ekotak</t>
  </si>
  <si>
    <t>DWA-riool</t>
  </si>
  <si>
    <t>Tankplaats</t>
  </si>
  <si>
    <t>KAF 1550</t>
  </si>
  <si>
    <t>O03</t>
  </si>
  <si>
    <t>Nabij gebouw M001</t>
  </si>
  <si>
    <t>IA001 ( U )</t>
  </si>
  <si>
    <t>O07</t>
  </si>
  <si>
    <t>Nabij gebouw A68 zuidwest pol truck</t>
  </si>
  <si>
    <t>RVS - beton, en MNP en SV 3,5 m3, Serienr. 208105</t>
  </si>
  <si>
    <t>Curator CCB 15</t>
  </si>
  <si>
    <t>O31</t>
  </si>
  <si>
    <t>ten N-O van gebouw A115 wasplaats</t>
  </si>
  <si>
    <t>Beton, en SV serienr. 208003</t>
  </si>
  <si>
    <t>1142.22</t>
  </si>
  <si>
    <t>O2</t>
  </si>
  <si>
    <t>Nr. 802 ( Nabij gebouw 14 A )</t>
  </si>
  <si>
    <t>Staal, sep. SV 2,7 m3, SV 02, Serienr. OA02</t>
  </si>
  <si>
    <t>Olieafscheider</t>
  </si>
  <si>
    <t>O5</t>
  </si>
  <si>
    <t>Nr. 806 ( Nabij testkuil T )</t>
  </si>
  <si>
    <t>Beton, int. SV 2 m3, Serienr. OA02</t>
  </si>
  <si>
    <t>Korparat int.</t>
  </si>
  <si>
    <t>Nr. 806 ( Nabij gebouw AC10/AG )</t>
  </si>
  <si>
    <t>Beton en SV 3 m3, Serienr. OA01</t>
  </si>
  <si>
    <t>O05</t>
  </si>
  <si>
    <t>Nr. 803 ( Nabij gebouw AC7 bospomp )</t>
  </si>
  <si>
    <t>Beton en SV 3 m3, Serienr. OA05</t>
  </si>
  <si>
    <t>Geintegreerd</t>
  </si>
  <si>
    <t>32D99</t>
  </si>
  <si>
    <t>OT OUDE KAMP</t>
  </si>
  <si>
    <t>O1</t>
  </si>
  <si>
    <t>Nr. 807 ( Nabij gebouw 48 boslaadstation )</t>
  </si>
  <si>
    <t>Beton, sep. SV 2,5 m3 en MNP, Serienr. OA05</t>
  </si>
  <si>
    <t>Koporat 15</t>
  </si>
  <si>
    <t>OA03</t>
  </si>
  <si>
    <t>Natuur Beton Milieu</t>
  </si>
  <si>
    <t>Gebouw 037</t>
  </si>
  <si>
    <t>OA03 / spuitplaats voertuigen</t>
  </si>
  <si>
    <t>14B07</t>
  </si>
  <si>
    <t>COMPLEX BASSINGRACHT</t>
  </si>
  <si>
    <t>O01</t>
  </si>
  <si>
    <t>Nabij gebouw 004</t>
  </si>
  <si>
    <t>ICA01</t>
  </si>
  <si>
    <t>32C01</t>
  </si>
  <si>
    <t>LC MAARTENSDIJK</t>
  </si>
  <si>
    <t>Gemengd riool</t>
  </si>
  <si>
    <t>Nr. 2001 ( Nabij gebouw L15 )</t>
  </si>
  <si>
    <t>Serienr. IAO01</t>
  </si>
  <si>
    <t>BA-MS-20</t>
  </si>
  <si>
    <t>O16</t>
  </si>
  <si>
    <t>ten Z-O van gebouw A115 tbv verharding maint</t>
  </si>
  <si>
    <t>Beton, en SV serienr. 208004</t>
  </si>
  <si>
    <t>3.093.22</t>
  </si>
  <si>
    <t>32D09</t>
  </si>
  <si>
    <t>SERGEANT-MAJOOR SCHEICKKAZERNE</t>
  </si>
  <si>
    <t>Nr. 808 ( Nabij gebouw L24 )</t>
  </si>
  <si>
    <t>SV type Dilim 4, Serienr. OA01, beton</t>
  </si>
  <si>
    <t>Multi-Ditec 20</t>
  </si>
  <si>
    <t>Nr. 0741.a ( Gebouw 074 A noord-oost t.b.v. parkeerplaats )</t>
  </si>
  <si>
    <t>Int. SV 3,5 m3, regulator/SV/, Serienr. IAO09</t>
  </si>
  <si>
    <t>3.1200.12</t>
  </si>
  <si>
    <t>OA02a</t>
  </si>
  <si>
    <t>Gebouw 046</t>
  </si>
  <si>
    <t>OA01, 20/4,0 /  / noordzijde</t>
  </si>
  <si>
    <t>Nabij gebouw A33 t.b.v. hangaar Apron</t>
  </si>
  <si>
    <t>Beton, en MNP en SV 8 m3, Serienr. 308011</t>
  </si>
  <si>
    <t>Curator-CRB 40</t>
  </si>
  <si>
    <t>O04A</t>
  </si>
  <si>
    <t>Zeiss Neutra</t>
  </si>
  <si>
    <t>Ten noorden van gebouw AC7/8 westelijke afscheider</t>
  </si>
  <si>
    <t>Beton en SV 6 m3</t>
  </si>
  <si>
    <t>NG 30 PA-113728</t>
  </si>
  <si>
    <t>Nr. 805 ( Nabij gebouw AB )</t>
  </si>
  <si>
    <t>Beton en SV 6 m3, Serienr. IA02</t>
  </si>
  <si>
    <t>O10</t>
  </si>
  <si>
    <t>Nabij gebouw D403</t>
  </si>
  <si>
    <t>CA04 ( X ) / B12-401-522-01</t>
  </si>
  <si>
    <t>Coalisator-crb</t>
  </si>
  <si>
    <t>O6</t>
  </si>
  <si>
    <t>Nr. 052.1b ( Gebouw 055 t.b.v. wasplaats )</t>
  </si>
  <si>
    <t>Beton, sep. SV Dywidag SF-8, 8 m3 en MNP, Serienr. OA06</t>
  </si>
  <si>
    <t>KA MS 40</t>
  </si>
  <si>
    <t>O12</t>
  </si>
  <si>
    <t>CA05 ( Z ) / B12-401-522-01</t>
  </si>
  <si>
    <t>Curator-cbr</t>
  </si>
  <si>
    <t>Nr. 807 ( Nabij gebouw 1 )</t>
  </si>
  <si>
    <t>Sep. olieopvang Parrat 50 SV05A, beto, Serienr. OA06</t>
  </si>
  <si>
    <t>Parat 50</t>
  </si>
  <si>
    <t>19A03</t>
  </si>
  <si>
    <t>MC BERGEN</t>
  </si>
  <si>
    <t>Ten zuiden van gebouw B11</t>
  </si>
  <si>
    <t>O14</t>
  </si>
  <si>
    <t>Nr. 802 ( Nabij gebouw V45 )</t>
  </si>
  <si>
    <t>Olieopvang 5 m3, beton, sep. SV 200 m3, Serienr. OA03</t>
  </si>
  <si>
    <t>O7</t>
  </si>
  <si>
    <t>Nr. 038.1a ( Gebouw 038 zuid t.b.v. verharding magazijn )</t>
  </si>
  <si>
    <t>Sep. SV Buderus beton 16 m3 en MNP, Serienr. CA01</t>
  </si>
  <si>
    <t>3.6700.12</t>
  </si>
  <si>
    <t>Nr. 804 ( Nabij gebouw V40 )</t>
  </si>
  <si>
    <t>Beton en SV 12 m3, Serienr. OA010</t>
  </si>
  <si>
    <t>BB-100</t>
  </si>
  <si>
    <t>O02</t>
  </si>
  <si>
    <t>De Boo</t>
  </si>
  <si>
    <t>Nabij wasstraat</t>
  </si>
  <si>
    <t>Staal en SV 150 m3</t>
  </si>
  <si>
    <t>Beton en SV 150 m3</t>
  </si>
  <si>
    <t>30.10.1500</t>
  </si>
  <si>
    <t>O06</t>
  </si>
  <si>
    <t>Nr. 804 ( Nabij gebouw AP/AC9 )</t>
  </si>
  <si>
    <t>Beton en SV 25 m3, Serienr. OA03</t>
  </si>
  <si>
    <t>O9</t>
  </si>
  <si>
    <t>Nr. 801 ( Nabij gebouw V31 blusvijver )</t>
  </si>
  <si>
    <t>Olieopvang 5m3, beton, sep. SV 70 m3, Serienr. OA07</t>
  </si>
  <si>
    <t>PBA 120</t>
  </si>
  <si>
    <t>Olieopvang 5 m3, beton, sep. SV 70 m3, Serienr. OA08</t>
  </si>
  <si>
    <t>O11</t>
  </si>
  <si>
    <t>Olieopvang 5 m3, beton, sep. SV 70 m3, Serienr. OA09</t>
  </si>
  <si>
    <t>Nr. 801 ( Nabij gebouw O2 Links )</t>
  </si>
  <si>
    <t>Beton, plaatstaal en SV 40 m3, Serienr. OA02a</t>
  </si>
  <si>
    <t>P.B.A. 120</t>
  </si>
  <si>
    <t>Nr. 801 ( Nabij gebouw O2 Midden )</t>
  </si>
  <si>
    <t>Beton, Serienr. OA02b</t>
  </si>
  <si>
    <t>Nr. 801 ( Nabij gebouw O2 Rechts )</t>
  </si>
  <si>
    <t>Beton, Serienr. OA02c</t>
  </si>
  <si>
    <t>SV 0,4 m3 beton, Serienr. OA02</t>
  </si>
  <si>
    <t>Parat 65</t>
  </si>
  <si>
    <t>ACO Passavant</t>
  </si>
  <si>
    <t>Nr. 2001 ( Nabij gebouw 9 )</t>
  </si>
  <si>
    <t>Int. SV 2,5 m3 en MNP, Serienr. IAO01</t>
  </si>
  <si>
    <t>Oleopator 6</t>
  </si>
  <si>
    <t>O36</t>
  </si>
  <si>
    <t>Nabij gebouw A26 BSB</t>
  </si>
  <si>
    <t>Gietijzer - beton, en MNP en SV 0,65 m3, Serienr. 208113</t>
  </si>
  <si>
    <t>Curator NG 6</t>
  </si>
  <si>
    <t>Nabij gebouw A13 t.b.v. garage</t>
  </si>
  <si>
    <t>Gietijzer en beton, en MNP en SV 1,2 m3, Serienr. 208009</t>
  </si>
  <si>
    <t>Curator-GG 6</t>
  </si>
  <si>
    <t>Nr. 053.1a ( Gebouw 053 t.b.v. werkplaats )</t>
  </si>
  <si>
    <t>Int. SV GY en SV 5 m3, Passavant SF 5 en MNP, Serienr. IAO03</t>
  </si>
  <si>
    <t>Nr. 078.1a ( Gebouw 078 Z.O. t.b.v. bos-hok / werkplaats )</t>
  </si>
  <si>
    <t>Sep. SV 1,2 m3, Buderus 6.1000.12, beton, Serienr. CA05</t>
  </si>
  <si>
    <t>3,0000,12</t>
  </si>
  <si>
    <t>Nr. 052.1b ( Gebouw 052 t.b.v. bospomp )</t>
  </si>
  <si>
    <t>Beton, int. SV 1,5 m3 en MNP en 4xSV 0,4m3, Serienr. IAO07</t>
  </si>
  <si>
    <t>3.9230.12</t>
  </si>
  <si>
    <t>Nr. 066.2b ( Nabij gebouw 006 parkeerplaats noord )</t>
  </si>
  <si>
    <t>Sep. SV 2,2 m3, natuurbeton milieu Dimil, Serienr. OA010</t>
  </si>
  <si>
    <t>Ditec 10</t>
  </si>
  <si>
    <t>Nr. 066.1b ( Nabij gebouw 006 parkeerplaats noord )</t>
  </si>
  <si>
    <t>Sep. SV 2,2 m3, natuurbeton milieu Dimil, Serienr. OA011</t>
  </si>
  <si>
    <t>Nr. 002.1a ( Gebouw 002 autohobbyclub )</t>
  </si>
  <si>
    <t>MNP, Serienr. OA012</t>
  </si>
  <si>
    <t>3.0000.12</t>
  </si>
  <si>
    <t>Nabij gebouw D300</t>
  </si>
  <si>
    <t>B12-300-522-01</t>
  </si>
  <si>
    <t>O04</t>
  </si>
  <si>
    <t>Gietijzer</t>
  </si>
  <si>
    <t>Nabij gebouw G014</t>
  </si>
  <si>
    <t>IA001 ( K )</t>
  </si>
  <si>
    <t>O15</t>
  </si>
  <si>
    <t>Nabij gebouw K005 (autohobbyclub)</t>
  </si>
  <si>
    <t>B19-005-522</t>
  </si>
  <si>
    <t>O17</t>
  </si>
  <si>
    <t>Noordwestzijde gebouw N001</t>
  </si>
  <si>
    <t>B24-001-522-09</t>
  </si>
  <si>
    <t>O18</t>
  </si>
  <si>
    <t>Zuidoostzijde gebouw N001</t>
  </si>
  <si>
    <t>B24-001-522-13</t>
  </si>
  <si>
    <t>O23</t>
  </si>
  <si>
    <t>Noordoostzijde gebouw N002</t>
  </si>
  <si>
    <t>956059 522-04</t>
  </si>
  <si>
    <t>O20</t>
  </si>
  <si>
    <t>Nabij gebouw P007</t>
  </si>
  <si>
    <t>OA03 ( C )</t>
  </si>
  <si>
    <t>Nabij gebouw 056</t>
  </si>
  <si>
    <t>IAO01</t>
  </si>
  <si>
    <t>O22</t>
  </si>
  <si>
    <t>Nabij gebouw P001</t>
  </si>
  <si>
    <t>OA1 ( B )</t>
  </si>
  <si>
    <t>Nr. 2002 ( Spuitplaats nabij gebouw L7 )</t>
  </si>
  <si>
    <t>Coalisator CCB10</t>
  </si>
  <si>
    <t>Nr. 807 ( Nabij gebouw V34 )</t>
  </si>
  <si>
    <t>Nieuwe olie-afscheider, Serienr. OA013</t>
  </si>
  <si>
    <t>Nr. 2002 ( Nabij gebouw V10 )</t>
  </si>
  <si>
    <t>Olie-afscheider onbekend, Serienr. OA010</t>
  </si>
  <si>
    <t>Type 20</t>
  </si>
  <si>
    <t>Nabij gebouw 017</t>
  </si>
  <si>
    <t>OA01</t>
  </si>
  <si>
    <t>Nabij gebouw D005</t>
  </si>
  <si>
    <t>B12-005-522-01</t>
  </si>
  <si>
    <t>O24</t>
  </si>
  <si>
    <t>Nabij gebouw D004</t>
  </si>
  <si>
    <t>O26</t>
  </si>
  <si>
    <t>Nabij gebouw N017 westzijde</t>
  </si>
  <si>
    <t>B24-017-522-04</t>
  </si>
  <si>
    <t>30E12</t>
  </si>
  <si>
    <t>LOGISTIEK CENTRUM MAALDRIFT</t>
  </si>
  <si>
    <t>Oppervlaktewater</t>
  </si>
  <si>
    <t>803 Boshok 3</t>
  </si>
  <si>
    <t>Diagstegon 1,5</t>
  </si>
  <si>
    <t>807 Werkplaats loods 19</t>
  </si>
  <si>
    <t>BA-S 15</t>
  </si>
  <si>
    <t>Nieuwe put naast spuitplaats</t>
  </si>
  <si>
    <t>Curator 6</t>
  </si>
  <si>
    <t>O64</t>
  </si>
  <si>
    <t>Voor autowasstraat gebouw 044</t>
  </si>
  <si>
    <t>3 1200.1</t>
  </si>
  <si>
    <t>O77</t>
  </si>
  <si>
    <t>Achter Bospomp ten noordwesten gebouw 044</t>
  </si>
  <si>
    <t>BA 3 l/s</t>
  </si>
  <si>
    <t>Naast overheaddeuren gebouw 8</t>
  </si>
  <si>
    <t>t.b.v. reinigingsgebouw 8</t>
  </si>
  <si>
    <t>Type 15 Olepator 61X</t>
  </si>
  <si>
    <t>Nabij gebouw  L026 ZO</t>
  </si>
  <si>
    <t>B20-046-522 (vloeistofdichtevloer en steiger)</t>
  </si>
  <si>
    <t>Gebouw L036</t>
  </si>
  <si>
    <t>in gras tegen waterkant</t>
  </si>
  <si>
    <t>Nabij gebouw  L026 ZW</t>
  </si>
  <si>
    <t>Tankwagen Opstelplaats (2x vloeistofdichte vloer)</t>
  </si>
  <si>
    <t>Oleopator</t>
  </si>
  <si>
    <t>O30</t>
  </si>
  <si>
    <t>Noordoost van gebouw S027</t>
  </si>
  <si>
    <t>O19</t>
  </si>
  <si>
    <t>Gebouw T005</t>
  </si>
  <si>
    <t>B29-005-522 (Vloeistofdichte vloer Spitsbergen)</t>
  </si>
  <si>
    <t>Naast gebouw 078 (proefstand)</t>
  </si>
  <si>
    <t>OA06</t>
  </si>
  <si>
    <t>O8</t>
  </si>
  <si>
    <t>Bij vulplaats tankwagens ten nrden van geb088(vloeistofdicht</t>
  </si>
  <si>
    <t>Nabij gebouw 122 golfclub (vloeistofdichte vloer)</t>
  </si>
  <si>
    <t>nabij geb.126wasplaats helikopters (vloeistofdichte vloer)</t>
  </si>
  <si>
    <t>Ten zuiden van gebouw L13</t>
  </si>
  <si>
    <t>OA1</t>
  </si>
  <si>
    <t>Zuidzijde gebouw 01, tegen schutting</t>
  </si>
  <si>
    <t>Oleopator-B type 6</t>
  </si>
  <si>
    <t>25D16</t>
  </si>
  <si>
    <t>ADP SCHIPHOL</t>
  </si>
  <si>
    <t>OA001</t>
  </si>
  <si>
    <t>Naast pomphuis</t>
  </si>
  <si>
    <t>Klaps Beton</t>
  </si>
  <si>
    <t>Naast wasplaats bij gebouw 004</t>
  </si>
  <si>
    <t>Hydrotech</t>
  </si>
  <si>
    <t>In parkeerplaats langs het hek</t>
  </si>
  <si>
    <t>Curator CRB-6</t>
  </si>
  <si>
    <t>In parkeerplaats langs gebouw 001</t>
  </si>
  <si>
    <t>Curator CCB 10</t>
  </si>
  <si>
    <t>Wasplaats ten zuiden van gebouw PG1</t>
  </si>
  <si>
    <t>Curator CCB 6/8</t>
  </si>
  <si>
    <t>O04B</t>
  </si>
  <si>
    <t>Ten noorden van gebouw AC7/8 oostelijke afscheider</t>
  </si>
  <si>
    <t>IG 30 PA-113728</t>
  </si>
  <si>
    <t>Ten N-O van gebouw A115 bowseropstelplaats</t>
  </si>
  <si>
    <t>O29</t>
  </si>
  <si>
    <t>Zuid van gebouw K010</t>
  </si>
  <si>
    <t>5554.206</t>
  </si>
  <si>
    <t>O28</t>
  </si>
  <si>
    <t>Oost van gebouw K010</t>
  </si>
  <si>
    <t>5542.211</t>
  </si>
  <si>
    <t>O25</t>
  </si>
  <si>
    <t>voorzijde gebouw P007</t>
  </si>
  <si>
    <t>Nabij gebouw 127-134</t>
  </si>
  <si>
    <t>Kunststof</t>
  </si>
  <si>
    <t>Nabij gebouw 140</t>
  </si>
  <si>
    <t>OA004</t>
  </si>
  <si>
    <t>Ten zuidwesten van gebouw 005 oostelijke olieafscheider</t>
  </si>
  <si>
    <t>OA003</t>
  </si>
  <si>
    <t>Ten zuidwesten van gebouw 005 westelijke olieafscheider</t>
  </si>
  <si>
    <t>OA002</t>
  </si>
  <si>
    <t>Ten westen van gebouw 005 (parkeerplaats)</t>
  </si>
  <si>
    <t>Ten zuiden van gebouw 001 bij wasstraat</t>
  </si>
  <si>
    <t>gebouw 4 bij rookhok</t>
  </si>
  <si>
    <t>Gebouw 054 in groenstrook</t>
  </si>
  <si>
    <t>O27</t>
  </si>
  <si>
    <t>Ten noorden van gebouw N017</t>
  </si>
  <si>
    <t>Noord van gebouw S028</t>
  </si>
  <si>
    <t>0120.48</t>
  </si>
  <si>
    <t>3521/0</t>
  </si>
  <si>
    <t>Titel</t>
  </si>
  <si>
    <t>Uitvoeringsjaar</t>
  </si>
  <si>
    <t>Opdrachtnummer</t>
  </si>
  <si>
    <t>SAPnummer</t>
  </si>
  <si>
    <t>Bijlage 5: Componentenlijst</t>
  </si>
  <si>
    <t>Component</t>
  </si>
  <si>
    <t>Deze export bevat de volgende componenten:</t>
  </si>
  <si>
    <t>Concept V0.1</t>
  </si>
  <si>
    <t>LND sc Olie- en Vetafscheiders P2</t>
  </si>
  <si>
    <t>xxxxx.2</t>
  </si>
  <si>
    <t>Noord-West en Zuid-West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</si>
</sst>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1"/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14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24" sqref="C24"/>
    </sheetView>
  </sheetViews>
  <sheetFormatPr defaultRowHeight="15" x14ac:dyDescent="0.25"/>
  <cols>
    <col min="1" max="1" width="26" bestFit="1" customWidth="1"/>
    <col min="2" max="2" width="24.140625" bestFit="1" customWidth="1"/>
    <col min="3" max="3" width="31.28515625" bestFit="1" customWidth="1"/>
  </cols>
  <sheetData>
    <row r="1" spans="1:4" x14ac:dyDescent="0.25">
      <c r="A1" s="3" t="s">
        <v>636</v>
      </c>
      <c r="B1" s="3"/>
      <c r="C1" s="9">
        <v>44412</v>
      </c>
      <c r="D1" s="3"/>
    </row>
    <row r="3" spans="1:4" x14ac:dyDescent="0.25">
      <c r="A3" t="s">
        <v>632</v>
      </c>
      <c r="C3" s="6" t="s">
        <v>640</v>
      </c>
    </row>
    <row r="4" spans="1:4" x14ac:dyDescent="0.25">
      <c r="A4" t="s">
        <v>633</v>
      </c>
      <c r="C4" s="6">
        <v>2022</v>
      </c>
    </row>
    <row r="5" spans="1:4" x14ac:dyDescent="0.25">
      <c r="A5" t="s">
        <v>634</v>
      </c>
      <c r="C5" s="6" t="s">
        <v>641</v>
      </c>
    </row>
    <row r="6" spans="1:4" x14ac:dyDescent="0.25">
      <c r="A6" t="s">
        <v>635</v>
      </c>
      <c r="C6" s="6"/>
    </row>
    <row r="7" spans="1:4" x14ac:dyDescent="0.25">
      <c r="A7" t="s">
        <v>12</v>
      </c>
      <c r="C7" s="6" t="s">
        <v>642</v>
      </c>
    </row>
    <row r="8" spans="1:4" x14ac:dyDescent="0.25">
      <c r="C8" s="8" t="s">
        <v>639</v>
      </c>
    </row>
    <row r="9" spans="1:4" x14ac:dyDescent="0.25">
      <c r="A9" t="s">
        <v>638</v>
      </c>
    </row>
    <row r="11" spans="1:4" x14ac:dyDescent="0.25">
      <c r="B11" s="3" t="s">
        <v>637</v>
      </c>
      <c r="C11" s="3" t="s">
        <v>13</v>
      </c>
      <c r="D11" s="3"/>
    </row>
    <row r="12" spans="1:4" x14ac:dyDescent="0.25">
      <c r="A12">
        <v>8</v>
      </c>
      <c r="B12" t="s">
        <v>28</v>
      </c>
      <c r="C12" s="5">
        <f>COUNT('8'!A:A)</f>
        <v>2</v>
      </c>
    </row>
    <row r="13" spans="1:4" x14ac:dyDescent="0.25">
      <c r="A13">
        <v>15</v>
      </c>
      <c r="B13" t="s">
        <v>58</v>
      </c>
      <c r="C13" s="5">
        <f>COUNT('15'!A:A)</f>
        <v>76</v>
      </c>
    </row>
    <row r="14" spans="1:4" x14ac:dyDescent="0.25">
      <c r="A14">
        <v>48</v>
      </c>
      <c r="B14" t="s">
        <v>334</v>
      </c>
      <c r="C14" s="5">
        <f>COUNT('48'!A:A)</f>
        <v>104</v>
      </c>
    </row>
  </sheetData>
  <hyperlinks>
    <hyperlink ref="C12" location=" '8'!A1" tooltip="Klik om naar dit tabblad te gaan" display="Olieafscheider in gebouw"/>
    <hyperlink ref="C13" location=" '15'!A1" tooltip="Klik om naar dit tabblad te gaan" display="Vetafscheider"/>
    <hyperlink ref="C14" location=" '48'!A1" tooltip="Klik om naar dit tabblad te gaan" display="Olieafscheider in terre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140625" bestFit="1" customWidth="1"/>
    <col min="5" max="5" width="35.28515625" bestFit="1" customWidth="1"/>
    <col min="6" max="6" width="10.85546875" bestFit="1" customWidth="1"/>
    <col min="7" max="7" width="32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8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style="2" bestFit="1" customWidth="1"/>
    <col min="20" max="20" width="17.85546875" bestFit="1" customWidth="1"/>
    <col min="21" max="21" width="12.140625" bestFit="1" customWidth="1"/>
    <col min="22" max="22" width="11.5703125" bestFit="1" customWidth="1"/>
    <col min="23" max="23" width="9.5703125" style="2" bestFit="1" customWidth="1"/>
    <col min="24" max="24" width="36.5703125" bestFit="1" customWidth="1"/>
    <col min="25" max="25" width="30" bestFit="1" customWidth="1"/>
    <col min="26" max="26" width="19.5703125" bestFit="1" customWidth="1"/>
    <col min="27" max="27" width="17.42578125" bestFit="1" customWidth="1"/>
    <col min="28" max="28" width="11.7109375" bestFit="1" customWidth="1"/>
  </cols>
  <sheetData>
    <row r="1" spans="1:2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3" t="s">
        <v>19</v>
      </c>
      <c r="U1" s="3" t="s">
        <v>20</v>
      </c>
      <c r="V1" s="3" t="s">
        <v>21</v>
      </c>
      <c r="W1" s="4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x14ac:dyDescent="0.25">
      <c r="A2">
        <v>900098830</v>
      </c>
      <c r="B2">
        <v>8</v>
      </c>
      <c r="C2" t="s">
        <v>28</v>
      </c>
      <c r="D2" s="1" t="s">
        <v>29</v>
      </c>
      <c r="E2" t="s">
        <v>30</v>
      </c>
      <c r="F2" s="1" t="s">
        <v>31</v>
      </c>
      <c r="G2" t="s">
        <v>32</v>
      </c>
      <c r="H2">
        <v>6988</v>
      </c>
      <c r="I2" s="1" t="s">
        <v>33</v>
      </c>
      <c r="J2" s="1" t="s">
        <v>34</v>
      </c>
      <c r="K2" t="s">
        <v>35</v>
      </c>
      <c r="L2" t="s">
        <v>36</v>
      </c>
      <c r="M2" t="s">
        <v>37</v>
      </c>
      <c r="N2">
        <v>1</v>
      </c>
      <c r="O2" s="1" t="s">
        <v>39</v>
      </c>
      <c r="P2">
        <v>1</v>
      </c>
      <c r="Q2">
        <v>2008</v>
      </c>
      <c r="R2" s="1" t="s">
        <v>40</v>
      </c>
      <c r="S2" s="2">
        <v>10</v>
      </c>
      <c r="T2" s="1" t="s">
        <v>39</v>
      </c>
      <c r="U2" s="1" t="s">
        <v>38</v>
      </c>
      <c r="V2" s="1" t="s">
        <v>41</v>
      </c>
      <c r="W2" s="2">
        <v>2</v>
      </c>
      <c r="X2" s="1" t="s">
        <v>42</v>
      </c>
      <c r="Z2" s="1" t="s">
        <v>43</v>
      </c>
      <c r="AA2" s="1" t="s">
        <v>44</v>
      </c>
      <c r="AB2" s="1" t="s">
        <v>39</v>
      </c>
    </row>
    <row r="3" spans="1:28" x14ac:dyDescent="0.25">
      <c r="A3">
        <v>900125088</v>
      </c>
      <c r="B3">
        <v>8</v>
      </c>
      <c r="C3" t="s">
        <v>28</v>
      </c>
      <c r="D3" s="1" t="s">
        <v>45</v>
      </c>
      <c r="E3" t="s">
        <v>46</v>
      </c>
      <c r="F3" s="1" t="s">
        <v>47</v>
      </c>
      <c r="G3" t="s">
        <v>48</v>
      </c>
      <c r="H3">
        <v>22051</v>
      </c>
      <c r="I3" s="1" t="s">
        <v>49</v>
      </c>
      <c r="J3" s="1" t="s">
        <v>50</v>
      </c>
      <c r="K3" t="s">
        <v>51</v>
      </c>
      <c r="L3" t="s">
        <v>52</v>
      </c>
      <c r="M3" t="s">
        <v>53</v>
      </c>
      <c r="N3">
        <v>1</v>
      </c>
      <c r="O3" s="1" t="s">
        <v>40</v>
      </c>
      <c r="P3">
        <v>1</v>
      </c>
      <c r="Q3">
        <v>1996</v>
      </c>
      <c r="R3" s="1" t="s">
        <v>40</v>
      </c>
      <c r="T3" s="1" t="s">
        <v>40</v>
      </c>
      <c r="U3" s="1" t="s">
        <v>54</v>
      </c>
      <c r="V3" s="1" t="s">
        <v>55</v>
      </c>
      <c r="W3" s="2">
        <v>2.7</v>
      </c>
      <c r="X3" s="1" t="s">
        <v>56</v>
      </c>
      <c r="Z3" s="1" t="s">
        <v>43</v>
      </c>
      <c r="AA3" s="1" t="s">
        <v>57</v>
      </c>
      <c r="AB3" s="1" t="s">
        <v>40</v>
      </c>
    </row>
  </sheetData>
  <autoFilter ref="A1:AB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27.85546875" bestFit="1" customWidth="1"/>
    <col min="19" max="19" width="9.5703125" style="2" bestFit="1" customWidth="1"/>
    <col min="20" max="20" width="59.85546875" bestFit="1" customWidth="1"/>
    <col min="21" max="21" width="54.7109375" bestFit="1" customWidth="1"/>
    <col min="22" max="22" width="19.5703125" bestFit="1" customWidth="1"/>
    <col min="23" max="23" width="34.7109375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16</v>
      </c>
      <c r="P1" s="3" t="s">
        <v>17</v>
      </c>
      <c r="Q1" s="3" t="s">
        <v>20</v>
      </c>
      <c r="R1" s="3" t="s">
        <v>21</v>
      </c>
      <c r="S1" s="4" t="s">
        <v>22</v>
      </c>
      <c r="T1" s="3" t="s">
        <v>23</v>
      </c>
      <c r="U1" s="3" t="s">
        <v>24</v>
      </c>
      <c r="V1" s="3" t="s">
        <v>25</v>
      </c>
      <c r="W1" s="3" t="s">
        <v>26</v>
      </c>
    </row>
    <row r="2" spans="1:23" x14ac:dyDescent="0.25">
      <c r="A2">
        <v>900033711</v>
      </c>
      <c r="B2">
        <v>15</v>
      </c>
      <c r="C2" t="s">
        <v>58</v>
      </c>
      <c r="D2" s="1" t="s">
        <v>79</v>
      </c>
      <c r="E2" t="s">
        <v>80</v>
      </c>
      <c r="K2" t="s">
        <v>81</v>
      </c>
      <c r="L2" t="s">
        <v>82</v>
      </c>
      <c r="M2" t="s">
        <v>37</v>
      </c>
      <c r="N2">
        <v>1</v>
      </c>
      <c r="O2">
        <v>1983</v>
      </c>
      <c r="P2" s="1" t="s">
        <v>40</v>
      </c>
      <c r="Q2" s="1" t="s">
        <v>83</v>
      </c>
      <c r="R2" s="1" t="s">
        <v>55</v>
      </c>
      <c r="S2" s="2">
        <v>3.75</v>
      </c>
      <c r="T2" s="1" t="s">
        <v>84</v>
      </c>
      <c r="U2" s="1" t="s">
        <v>85</v>
      </c>
      <c r="V2" s="1" t="s">
        <v>43</v>
      </c>
      <c r="W2" s="1" t="s">
        <v>86</v>
      </c>
    </row>
    <row r="3" spans="1:23" x14ac:dyDescent="0.25">
      <c r="A3">
        <v>900033716</v>
      </c>
      <c r="B3">
        <v>15</v>
      </c>
      <c r="C3" t="s">
        <v>58</v>
      </c>
      <c r="D3" s="1" t="s">
        <v>87</v>
      </c>
      <c r="E3" t="s">
        <v>88</v>
      </c>
      <c r="K3" t="s">
        <v>81</v>
      </c>
      <c r="L3" t="s">
        <v>82</v>
      </c>
      <c r="M3" t="s">
        <v>37</v>
      </c>
      <c r="N3">
        <v>1</v>
      </c>
      <c r="O3">
        <v>2005</v>
      </c>
      <c r="P3" s="1" t="s">
        <v>40</v>
      </c>
      <c r="Q3" s="1" t="s">
        <v>61</v>
      </c>
      <c r="R3" s="1" t="s">
        <v>55</v>
      </c>
      <c r="S3" s="2">
        <v>0.9</v>
      </c>
      <c r="T3" s="1" t="s">
        <v>89</v>
      </c>
      <c r="U3" s="1" t="s">
        <v>90</v>
      </c>
      <c r="V3" s="1" t="s">
        <v>43</v>
      </c>
      <c r="W3" s="1" t="s">
        <v>91</v>
      </c>
    </row>
    <row r="4" spans="1:23" x14ac:dyDescent="0.25">
      <c r="A4">
        <v>900033718</v>
      </c>
      <c r="B4">
        <v>15</v>
      </c>
      <c r="C4" t="s">
        <v>58</v>
      </c>
      <c r="D4" s="1" t="s">
        <v>92</v>
      </c>
      <c r="E4" t="s">
        <v>93</v>
      </c>
      <c r="K4" t="s">
        <v>81</v>
      </c>
      <c r="L4" t="s">
        <v>82</v>
      </c>
      <c r="M4" t="s">
        <v>37</v>
      </c>
      <c r="N4">
        <v>1</v>
      </c>
      <c r="O4">
        <v>1900</v>
      </c>
      <c r="P4" s="1" t="s">
        <v>40</v>
      </c>
      <c r="Q4" s="1" t="s">
        <v>69</v>
      </c>
      <c r="R4" s="1" t="s">
        <v>94</v>
      </c>
      <c r="S4" s="2">
        <v>1.37</v>
      </c>
      <c r="T4" s="1" t="s">
        <v>95</v>
      </c>
      <c r="U4" s="1" t="s">
        <v>96</v>
      </c>
      <c r="V4" s="1" t="s">
        <v>43</v>
      </c>
      <c r="W4" s="1" t="s">
        <v>97</v>
      </c>
    </row>
    <row r="5" spans="1:23" x14ac:dyDescent="0.25">
      <c r="A5">
        <v>900033741</v>
      </c>
      <c r="B5">
        <v>15</v>
      </c>
      <c r="C5" t="s">
        <v>58</v>
      </c>
      <c r="D5" s="1" t="s">
        <v>119</v>
      </c>
      <c r="E5" t="s">
        <v>120</v>
      </c>
      <c r="K5" t="s">
        <v>81</v>
      </c>
      <c r="L5" t="s">
        <v>82</v>
      </c>
      <c r="M5" t="s">
        <v>37</v>
      </c>
      <c r="N5">
        <v>1</v>
      </c>
      <c r="O5">
        <v>1990</v>
      </c>
      <c r="P5" s="1" t="s">
        <v>40</v>
      </c>
      <c r="Q5" s="1" t="s">
        <v>121</v>
      </c>
      <c r="R5" s="1" t="s">
        <v>55</v>
      </c>
      <c r="S5" s="2">
        <v>1E-3</v>
      </c>
      <c r="T5" s="1" t="s">
        <v>122</v>
      </c>
      <c r="U5" s="1" t="s">
        <v>123</v>
      </c>
      <c r="V5" s="1" t="s">
        <v>43</v>
      </c>
      <c r="W5" s="1" t="s">
        <v>124</v>
      </c>
    </row>
    <row r="6" spans="1:23" x14ac:dyDescent="0.25">
      <c r="A6">
        <v>900033742</v>
      </c>
      <c r="B6">
        <v>15</v>
      </c>
      <c r="C6" t="s">
        <v>58</v>
      </c>
      <c r="D6" s="1" t="s">
        <v>119</v>
      </c>
      <c r="E6" t="s">
        <v>120</v>
      </c>
      <c r="K6" t="s">
        <v>81</v>
      </c>
      <c r="L6" t="s">
        <v>82</v>
      </c>
      <c r="M6" t="s">
        <v>37</v>
      </c>
      <c r="N6">
        <v>1</v>
      </c>
      <c r="O6">
        <v>1900</v>
      </c>
      <c r="P6" s="1" t="s">
        <v>40</v>
      </c>
      <c r="Q6" s="1" t="s">
        <v>125</v>
      </c>
      <c r="R6" s="1" t="s">
        <v>124</v>
      </c>
      <c r="S6" s="2">
        <v>1E-3</v>
      </c>
      <c r="T6" s="1" t="s">
        <v>126</v>
      </c>
      <c r="U6" s="1" t="s">
        <v>127</v>
      </c>
      <c r="V6" s="1" t="s">
        <v>43</v>
      </c>
      <c r="W6" s="1" t="s">
        <v>124</v>
      </c>
    </row>
    <row r="7" spans="1:23" x14ac:dyDescent="0.25">
      <c r="A7">
        <v>900124479</v>
      </c>
      <c r="B7">
        <v>15</v>
      </c>
      <c r="C7" t="s">
        <v>58</v>
      </c>
      <c r="D7" s="1" t="s">
        <v>87</v>
      </c>
      <c r="E7" t="s">
        <v>88</v>
      </c>
      <c r="K7" t="s">
        <v>81</v>
      </c>
      <c r="L7" t="s">
        <v>82</v>
      </c>
      <c r="M7" t="s">
        <v>37</v>
      </c>
      <c r="N7">
        <v>1</v>
      </c>
      <c r="P7" s="1" t="s">
        <v>40</v>
      </c>
      <c r="Q7" s="1" t="s">
        <v>144</v>
      </c>
      <c r="R7" s="6"/>
      <c r="S7" s="2">
        <v>5</v>
      </c>
      <c r="T7" s="1" t="s">
        <v>308</v>
      </c>
      <c r="U7" s="6"/>
      <c r="V7" s="1" t="s">
        <v>43</v>
      </c>
      <c r="W7" s="6"/>
    </row>
    <row r="8" spans="1:23" x14ac:dyDescent="0.25">
      <c r="A8">
        <v>900124481</v>
      </c>
      <c r="B8">
        <v>15</v>
      </c>
      <c r="C8" t="s">
        <v>58</v>
      </c>
      <c r="D8" s="1" t="s">
        <v>119</v>
      </c>
      <c r="E8" t="s">
        <v>120</v>
      </c>
      <c r="K8" t="s">
        <v>81</v>
      </c>
      <c r="L8" t="s">
        <v>82</v>
      </c>
      <c r="M8" t="s">
        <v>37</v>
      </c>
      <c r="N8">
        <v>1</v>
      </c>
      <c r="O8">
        <v>2017</v>
      </c>
      <c r="P8" s="1" t="s">
        <v>40</v>
      </c>
      <c r="Q8" s="1" t="s">
        <v>83</v>
      </c>
      <c r="R8" s="6"/>
      <c r="S8" s="2">
        <v>1</v>
      </c>
      <c r="T8" s="1" t="s">
        <v>313</v>
      </c>
      <c r="U8" s="6"/>
      <c r="V8" s="1" t="s">
        <v>43</v>
      </c>
      <c r="W8" s="6"/>
    </row>
    <row r="9" spans="1:23" x14ac:dyDescent="0.25">
      <c r="A9">
        <v>900124482</v>
      </c>
      <c r="B9">
        <v>15</v>
      </c>
      <c r="C9" t="s">
        <v>58</v>
      </c>
      <c r="D9" s="1" t="s">
        <v>119</v>
      </c>
      <c r="E9" t="s">
        <v>120</v>
      </c>
      <c r="K9" t="s">
        <v>81</v>
      </c>
      <c r="L9" t="s">
        <v>82</v>
      </c>
      <c r="M9" t="s">
        <v>37</v>
      </c>
      <c r="N9">
        <v>1</v>
      </c>
      <c r="O9">
        <v>2017</v>
      </c>
      <c r="P9" s="1" t="s">
        <v>40</v>
      </c>
      <c r="Q9" s="1" t="s">
        <v>61</v>
      </c>
      <c r="R9" s="6"/>
      <c r="S9" s="2">
        <v>2</v>
      </c>
      <c r="T9" s="1" t="s">
        <v>314</v>
      </c>
      <c r="U9" s="6"/>
      <c r="V9" s="1" t="s">
        <v>43</v>
      </c>
      <c r="W9" s="6"/>
    </row>
    <row r="10" spans="1:23" x14ac:dyDescent="0.25">
      <c r="A10">
        <v>900133534</v>
      </c>
      <c r="B10">
        <v>15</v>
      </c>
      <c r="C10" t="s">
        <v>58</v>
      </c>
      <c r="D10" s="1" t="s">
        <v>79</v>
      </c>
      <c r="E10" t="s">
        <v>80</v>
      </c>
      <c r="K10" t="s">
        <v>81</v>
      </c>
      <c r="L10" t="s">
        <v>82</v>
      </c>
      <c r="M10" t="s">
        <v>37</v>
      </c>
      <c r="N10">
        <v>1</v>
      </c>
      <c r="P10" s="1" t="s">
        <v>40</v>
      </c>
      <c r="Q10" s="1" t="s">
        <v>69</v>
      </c>
      <c r="R10" s="6"/>
      <c r="T10" s="1" t="s">
        <v>327</v>
      </c>
      <c r="U10" s="6"/>
      <c r="V10" s="1" t="s">
        <v>43</v>
      </c>
      <c r="W10" s="6"/>
    </row>
    <row r="11" spans="1:23" x14ac:dyDescent="0.25">
      <c r="A11">
        <v>900133535</v>
      </c>
      <c r="B11">
        <v>15</v>
      </c>
      <c r="C11" t="s">
        <v>58</v>
      </c>
      <c r="D11" s="1" t="s">
        <v>79</v>
      </c>
      <c r="E11" t="s">
        <v>80</v>
      </c>
      <c r="K11" t="s">
        <v>81</v>
      </c>
      <c r="L11" t="s">
        <v>82</v>
      </c>
      <c r="M11" t="s">
        <v>37</v>
      </c>
      <c r="N11">
        <v>1</v>
      </c>
      <c r="P11" s="1" t="s">
        <v>40</v>
      </c>
      <c r="Q11" s="1" t="s">
        <v>125</v>
      </c>
      <c r="R11" s="6"/>
      <c r="T11" s="1" t="s">
        <v>328</v>
      </c>
      <c r="U11" s="6"/>
      <c r="V11" s="1" t="s">
        <v>43</v>
      </c>
      <c r="W11" s="6"/>
    </row>
    <row r="12" spans="1:23" x14ac:dyDescent="0.25">
      <c r="A12">
        <v>900033787</v>
      </c>
      <c r="B12">
        <v>15</v>
      </c>
      <c r="C12" t="s">
        <v>58</v>
      </c>
      <c r="D12" s="1" t="s">
        <v>212</v>
      </c>
      <c r="E12" t="s">
        <v>213</v>
      </c>
      <c r="K12" t="s">
        <v>214</v>
      </c>
      <c r="L12" t="s">
        <v>215</v>
      </c>
      <c r="M12" t="s">
        <v>37</v>
      </c>
      <c r="N12">
        <v>1</v>
      </c>
      <c r="O12">
        <v>1995</v>
      </c>
      <c r="P12" s="1" t="s">
        <v>40</v>
      </c>
      <c r="Q12" s="1" t="s">
        <v>69</v>
      </c>
      <c r="R12" s="1" t="s">
        <v>156</v>
      </c>
      <c r="S12" s="2">
        <v>0.7</v>
      </c>
      <c r="T12" s="1" t="s">
        <v>216</v>
      </c>
      <c r="U12" s="1" t="s">
        <v>217</v>
      </c>
      <c r="V12" s="1" t="s">
        <v>43</v>
      </c>
      <c r="W12" s="1" t="s">
        <v>218</v>
      </c>
    </row>
    <row r="13" spans="1:23" x14ac:dyDescent="0.25">
      <c r="A13">
        <v>900124032</v>
      </c>
      <c r="B13">
        <v>15</v>
      </c>
      <c r="C13" t="s">
        <v>58</v>
      </c>
      <c r="D13" s="1" t="s">
        <v>303</v>
      </c>
      <c r="E13" t="s">
        <v>304</v>
      </c>
      <c r="K13" t="s">
        <v>214</v>
      </c>
      <c r="L13" t="s">
        <v>215</v>
      </c>
      <c r="M13" t="s">
        <v>37</v>
      </c>
      <c r="N13">
        <v>1</v>
      </c>
      <c r="P13" s="1" t="s">
        <v>40</v>
      </c>
      <c r="Q13" s="1" t="s">
        <v>155</v>
      </c>
      <c r="R13" s="6"/>
      <c r="T13" s="1" t="s">
        <v>305</v>
      </c>
      <c r="U13" s="1" t="s">
        <v>306</v>
      </c>
      <c r="V13" s="1" t="s">
        <v>43</v>
      </c>
      <c r="W13" s="6"/>
    </row>
    <row r="14" spans="1:23" x14ac:dyDescent="0.25">
      <c r="A14">
        <v>900033745</v>
      </c>
      <c r="B14">
        <v>15</v>
      </c>
      <c r="C14" t="s">
        <v>58</v>
      </c>
      <c r="D14" s="1" t="s">
        <v>128</v>
      </c>
      <c r="E14" t="s">
        <v>129</v>
      </c>
      <c r="K14" t="s">
        <v>35</v>
      </c>
      <c r="L14" t="s">
        <v>36</v>
      </c>
      <c r="M14" t="s">
        <v>37</v>
      </c>
      <c r="N14">
        <v>1</v>
      </c>
      <c r="O14">
        <v>1900</v>
      </c>
      <c r="P14" s="1" t="s">
        <v>40</v>
      </c>
      <c r="Q14" s="1" t="s">
        <v>83</v>
      </c>
      <c r="R14" s="1" t="s">
        <v>124</v>
      </c>
      <c r="S14" s="2">
        <v>1.59</v>
      </c>
      <c r="T14" s="1" t="s">
        <v>130</v>
      </c>
      <c r="U14" s="1" t="s">
        <v>131</v>
      </c>
      <c r="V14" s="1" t="s">
        <v>43</v>
      </c>
      <c r="W14" s="1" t="s">
        <v>124</v>
      </c>
    </row>
    <row r="15" spans="1:23" x14ac:dyDescent="0.25">
      <c r="A15">
        <v>900033746</v>
      </c>
      <c r="B15">
        <v>15</v>
      </c>
      <c r="C15" t="s">
        <v>58</v>
      </c>
      <c r="D15" s="1" t="s">
        <v>128</v>
      </c>
      <c r="E15" t="s">
        <v>129</v>
      </c>
      <c r="K15" t="s">
        <v>35</v>
      </c>
      <c r="L15" t="s">
        <v>36</v>
      </c>
      <c r="M15" t="s">
        <v>37</v>
      </c>
      <c r="N15">
        <v>1</v>
      </c>
      <c r="O15">
        <v>1900</v>
      </c>
      <c r="P15" s="1" t="s">
        <v>40</v>
      </c>
      <c r="Q15" s="1" t="s">
        <v>61</v>
      </c>
      <c r="R15" s="1" t="s">
        <v>62</v>
      </c>
      <c r="S15" s="2">
        <v>6.5</v>
      </c>
      <c r="T15" s="1" t="s">
        <v>132</v>
      </c>
      <c r="U15" s="1" t="s">
        <v>133</v>
      </c>
      <c r="V15" s="1" t="s">
        <v>43</v>
      </c>
      <c r="W15" s="1" t="s">
        <v>62</v>
      </c>
    </row>
    <row r="16" spans="1:23" x14ac:dyDescent="0.25">
      <c r="A16">
        <v>900033748</v>
      </c>
      <c r="B16">
        <v>15</v>
      </c>
      <c r="C16" t="s">
        <v>58</v>
      </c>
      <c r="D16" s="1" t="s">
        <v>128</v>
      </c>
      <c r="E16" t="s">
        <v>129</v>
      </c>
      <c r="K16" t="s">
        <v>35</v>
      </c>
      <c r="L16" t="s">
        <v>36</v>
      </c>
      <c r="M16" t="s">
        <v>37</v>
      </c>
      <c r="N16">
        <v>1</v>
      </c>
      <c r="O16">
        <v>1900</v>
      </c>
      <c r="P16" s="1" t="s">
        <v>40</v>
      </c>
      <c r="Q16" s="1" t="s">
        <v>69</v>
      </c>
      <c r="R16" s="1" t="s">
        <v>134</v>
      </c>
      <c r="S16" s="2">
        <v>1.42</v>
      </c>
      <c r="T16" s="1" t="s">
        <v>135</v>
      </c>
      <c r="U16" s="1" t="s">
        <v>136</v>
      </c>
      <c r="V16" s="1" t="s">
        <v>43</v>
      </c>
      <c r="W16" s="1" t="s">
        <v>137</v>
      </c>
    </row>
    <row r="17" spans="1:23" x14ac:dyDescent="0.25">
      <c r="A17">
        <v>900033751</v>
      </c>
      <c r="B17">
        <v>15</v>
      </c>
      <c r="C17" t="s">
        <v>58</v>
      </c>
      <c r="D17" s="1" t="s">
        <v>128</v>
      </c>
      <c r="E17" t="s">
        <v>129</v>
      </c>
      <c r="K17" t="s">
        <v>35</v>
      </c>
      <c r="L17" t="s">
        <v>36</v>
      </c>
      <c r="M17" t="s">
        <v>37</v>
      </c>
      <c r="N17">
        <v>1</v>
      </c>
      <c r="O17">
        <v>1900</v>
      </c>
      <c r="P17" s="1" t="s">
        <v>40</v>
      </c>
      <c r="Q17" s="1" t="s">
        <v>138</v>
      </c>
      <c r="R17" s="1" t="s">
        <v>124</v>
      </c>
      <c r="S17" s="2">
        <v>5</v>
      </c>
      <c r="T17" s="1" t="s">
        <v>139</v>
      </c>
      <c r="U17" s="1" t="s">
        <v>140</v>
      </c>
      <c r="V17" s="1" t="s">
        <v>43</v>
      </c>
      <c r="W17" s="1" t="s">
        <v>124</v>
      </c>
    </row>
    <row r="18" spans="1:23" x14ac:dyDescent="0.25">
      <c r="A18">
        <v>900033752</v>
      </c>
      <c r="B18">
        <v>15</v>
      </c>
      <c r="C18" t="s">
        <v>58</v>
      </c>
      <c r="D18" s="1" t="s">
        <v>128</v>
      </c>
      <c r="E18" t="s">
        <v>129</v>
      </c>
      <c r="K18" t="s">
        <v>35</v>
      </c>
      <c r="L18" t="s">
        <v>36</v>
      </c>
      <c r="M18" t="s">
        <v>37</v>
      </c>
      <c r="N18">
        <v>1</v>
      </c>
      <c r="O18">
        <v>1900</v>
      </c>
      <c r="P18" s="1" t="s">
        <v>40</v>
      </c>
      <c r="Q18" s="1" t="s">
        <v>125</v>
      </c>
      <c r="R18" s="1" t="s">
        <v>55</v>
      </c>
      <c r="S18" s="2">
        <v>4.03</v>
      </c>
      <c r="T18" s="1" t="s">
        <v>141</v>
      </c>
      <c r="U18" s="1" t="s">
        <v>142</v>
      </c>
      <c r="V18" s="1" t="s">
        <v>43</v>
      </c>
      <c r="W18" s="1" t="s">
        <v>143</v>
      </c>
    </row>
    <row r="19" spans="1:23" x14ac:dyDescent="0.25">
      <c r="A19">
        <v>900033755</v>
      </c>
      <c r="B19">
        <v>15</v>
      </c>
      <c r="C19" t="s">
        <v>58</v>
      </c>
      <c r="D19" s="1" t="s">
        <v>128</v>
      </c>
      <c r="E19" t="s">
        <v>129</v>
      </c>
      <c r="K19" t="s">
        <v>35</v>
      </c>
      <c r="L19" t="s">
        <v>36</v>
      </c>
      <c r="M19" t="s">
        <v>37</v>
      </c>
      <c r="N19">
        <v>1</v>
      </c>
      <c r="O19">
        <v>1998</v>
      </c>
      <c r="P19" s="1" t="s">
        <v>40</v>
      </c>
      <c r="Q19" s="1" t="s">
        <v>144</v>
      </c>
      <c r="R19" s="1" t="s">
        <v>109</v>
      </c>
      <c r="S19" s="2">
        <v>2.5</v>
      </c>
      <c r="T19" s="1" t="s">
        <v>145</v>
      </c>
      <c r="U19" s="1" t="s">
        <v>146</v>
      </c>
      <c r="V19" s="1" t="s">
        <v>43</v>
      </c>
      <c r="W19" s="1" t="s">
        <v>147</v>
      </c>
    </row>
    <row r="20" spans="1:23" x14ac:dyDescent="0.25">
      <c r="A20">
        <v>900033760</v>
      </c>
      <c r="B20">
        <v>15</v>
      </c>
      <c r="C20" t="s">
        <v>58</v>
      </c>
      <c r="D20" s="1" t="s">
        <v>148</v>
      </c>
      <c r="E20" t="s">
        <v>149</v>
      </c>
      <c r="K20" t="s">
        <v>35</v>
      </c>
      <c r="L20" t="s">
        <v>36</v>
      </c>
      <c r="M20" t="s">
        <v>37</v>
      </c>
      <c r="N20">
        <v>1</v>
      </c>
      <c r="O20">
        <v>1900</v>
      </c>
      <c r="P20" s="1" t="s">
        <v>40</v>
      </c>
      <c r="Q20" s="1" t="s">
        <v>61</v>
      </c>
      <c r="R20" s="1" t="s">
        <v>75</v>
      </c>
      <c r="T20" s="1" t="s">
        <v>150</v>
      </c>
      <c r="U20" s="1" t="s">
        <v>151</v>
      </c>
      <c r="V20" s="1" t="s">
        <v>43</v>
      </c>
      <c r="W20" s="1" t="s">
        <v>152</v>
      </c>
    </row>
    <row r="21" spans="1:23" x14ac:dyDescent="0.25">
      <c r="A21">
        <v>900033761</v>
      </c>
      <c r="B21">
        <v>15</v>
      </c>
      <c r="C21" t="s">
        <v>58</v>
      </c>
      <c r="D21" s="1" t="s">
        <v>153</v>
      </c>
      <c r="E21" t="s">
        <v>154</v>
      </c>
      <c r="K21" t="s">
        <v>35</v>
      </c>
      <c r="L21" t="s">
        <v>36</v>
      </c>
      <c r="M21" t="s">
        <v>37</v>
      </c>
      <c r="N21">
        <v>1</v>
      </c>
      <c r="O21">
        <v>1996</v>
      </c>
      <c r="P21" s="1" t="s">
        <v>40</v>
      </c>
      <c r="Q21" s="1" t="s">
        <v>155</v>
      </c>
      <c r="R21" s="1" t="s">
        <v>156</v>
      </c>
      <c r="T21" s="1" t="s">
        <v>157</v>
      </c>
      <c r="U21" s="1" t="s">
        <v>158</v>
      </c>
      <c r="V21" s="1" t="s">
        <v>43</v>
      </c>
      <c r="W21" s="1" t="s">
        <v>159</v>
      </c>
    </row>
    <row r="22" spans="1:23" x14ac:dyDescent="0.25">
      <c r="A22">
        <v>900033763</v>
      </c>
      <c r="B22">
        <v>15</v>
      </c>
      <c r="C22" t="s">
        <v>58</v>
      </c>
      <c r="D22" s="1" t="s">
        <v>160</v>
      </c>
      <c r="E22" t="s">
        <v>161</v>
      </c>
      <c r="K22" t="s">
        <v>35</v>
      </c>
      <c r="L22" t="s">
        <v>36</v>
      </c>
      <c r="M22" t="s">
        <v>37</v>
      </c>
      <c r="N22">
        <v>1</v>
      </c>
      <c r="O22">
        <v>1985</v>
      </c>
      <c r="P22" s="1" t="s">
        <v>40</v>
      </c>
      <c r="Q22" s="1" t="s">
        <v>162</v>
      </c>
      <c r="R22" s="1" t="s">
        <v>75</v>
      </c>
      <c r="S22" s="2">
        <v>0.2</v>
      </c>
      <c r="T22" s="1" t="s">
        <v>163</v>
      </c>
      <c r="U22" s="1" t="s">
        <v>164</v>
      </c>
      <c r="V22" s="1" t="s">
        <v>43</v>
      </c>
      <c r="W22" s="1" t="s">
        <v>165</v>
      </c>
    </row>
    <row r="23" spans="1:23" x14ac:dyDescent="0.25">
      <c r="A23">
        <v>900033764</v>
      </c>
      <c r="B23">
        <v>15</v>
      </c>
      <c r="C23" t="s">
        <v>58</v>
      </c>
      <c r="D23" s="1" t="s">
        <v>160</v>
      </c>
      <c r="E23" t="s">
        <v>161</v>
      </c>
      <c r="K23" t="s">
        <v>35</v>
      </c>
      <c r="L23" t="s">
        <v>36</v>
      </c>
      <c r="M23" t="s">
        <v>37</v>
      </c>
      <c r="N23">
        <v>1</v>
      </c>
      <c r="O23">
        <v>1985</v>
      </c>
      <c r="P23" s="1" t="s">
        <v>40</v>
      </c>
      <c r="Q23" s="1" t="s">
        <v>115</v>
      </c>
      <c r="R23" s="1" t="s">
        <v>75</v>
      </c>
      <c r="S23" s="2">
        <v>0.3</v>
      </c>
      <c r="T23" s="1" t="s">
        <v>166</v>
      </c>
      <c r="U23" s="1" t="s">
        <v>164</v>
      </c>
      <c r="V23" s="1" t="s">
        <v>43</v>
      </c>
      <c r="W23" s="1" t="s">
        <v>167</v>
      </c>
    </row>
    <row r="24" spans="1:23" x14ac:dyDescent="0.25">
      <c r="A24">
        <v>900033765</v>
      </c>
      <c r="B24">
        <v>15</v>
      </c>
      <c r="C24" t="s">
        <v>58</v>
      </c>
      <c r="D24" s="1" t="s">
        <v>160</v>
      </c>
      <c r="E24" t="s">
        <v>161</v>
      </c>
      <c r="K24" t="s">
        <v>35</v>
      </c>
      <c r="L24" t="s">
        <v>36</v>
      </c>
      <c r="M24" t="s">
        <v>37</v>
      </c>
      <c r="N24">
        <v>1</v>
      </c>
      <c r="O24">
        <v>1985</v>
      </c>
      <c r="P24" s="1" t="s">
        <v>40</v>
      </c>
      <c r="Q24" s="1" t="s">
        <v>168</v>
      </c>
      <c r="R24" s="1" t="s">
        <v>75</v>
      </c>
      <c r="S24" s="2">
        <v>0.2</v>
      </c>
      <c r="T24" s="1" t="s">
        <v>169</v>
      </c>
      <c r="U24" s="1" t="s">
        <v>164</v>
      </c>
      <c r="V24" s="1" t="s">
        <v>43</v>
      </c>
      <c r="W24" s="1" t="s">
        <v>165</v>
      </c>
    </row>
    <row r="25" spans="1:23" x14ac:dyDescent="0.25">
      <c r="A25">
        <v>900033766</v>
      </c>
      <c r="B25">
        <v>15</v>
      </c>
      <c r="C25" t="s">
        <v>58</v>
      </c>
      <c r="D25" s="1" t="s">
        <v>160</v>
      </c>
      <c r="E25" t="s">
        <v>161</v>
      </c>
      <c r="K25" t="s">
        <v>35</v>
      </c>
      <c r="L25" t="s">
        <v>36</v>
      </c>
      <c r="M25" t="s">
        <v>37</v>
      </c>
      <c r="N25">
        <v>1</v>
      </c>
      <c r="O25">
        <v>1985</v>
      </c>
      <c r="P25" s="1" t="s">
        <v>40</v>
      </c>
      <c r="Q25" s="1" t="s">
        <v>170</v>
      </c>
      <c r="R25" s="1" t="s">
        <v>75</v>
      </c>
      <c r="S25" s="2">
        <v>0.2</v>
      </c>
      <c r="T25" s="1" t="s">
        <v>171</v>
      </c>
      <c r="U25" s="1" t="s">
        <v>164</v>
      </c>
      <c r="V25" s="1" t="s">
        <v>43</v>
      </c>
      <c r="W25" s="1" t="s">
        <v>165</v>
      </c>
    </row>
    <row r="26" spans="1:23" x14ac:dyDescent="0.25">
      <c r="A26">
        <v>900033767</v>
      </c>
      <c r="B26">
        <v>15</v>
      </c>
      <c r="C26" t="s">
        <v>58</v>
      </c>
      <c r="D26" s="1" t="s">
        <v>160</v>
      </c>
      <c r="E26" t="s">
        <v>161</v>
      </c>
      <c r="K26" t="s">
        <v>35</v>
      </c>
      <c r="L26" t="s">
        <v>36</v>
      </c>
      <c r="M26" t="s">
        <v>37</v>
      </c>
      <c r="N26">
        <v>1</v>
      </c>
      <c r="O26">
        <v>1985</v>
      </c>
      <c r="P26" s="1" t="s">
        <v>40</v>
      </c>
      <c r="Q26" s="1" t="s">
        <v>172</v>
      </c>
      <c r="R26" s="1" t="s">
        <v>75</v>
      </c>
      <c r="S26" s="2">
        <v>0.3</v>
      </c>
      <c r="T26" s="1" t="s">
        <v>173</v>
      </c>
      <c r="U26" s="1" t="s">
        <v>164</v>
      </c>
      <c r="V26" s="1" t="s">
        <v>43</v>
      </c>
      <c r="W26" s="1" t="s">
        <v>167</v>
      </c>
    </row>
    <row r="27" spans="1:23" x14ac:dyDescent="0.25">
      <c r="A27">
        <v>900033770</v>
      </c>
      <c r="B27">
        <v>15</v>
      </c>
      <c r="C27" t="s">
        <v>58</v>
      </c>
      <c r="D27" s="1" t="s">
        <v>174</v>
      </c>
      <c r="E27" t="s">
        <v>175</v>
      </c>
      <c r="K27" t="s">
        <v>35</v>
      </c>
      <c r="L27" t="s">
        <v>36</v>
      </c>
      <c r="M27" t="s">
        <v>37</v>
      </c>
      <c r="N27">
        <v>1</v>
      </c>
      <c r="O27">
        <v>1991</v>
      </c>
      <c r="P27" s="1" t="s">
        <v>40</v>
      </c>
      <c r="Q27" s="1" t="s">
        <v>115</v>
      </c>
      <c r="R27" s="1" t="s">
        <v>55</v>
      </c>
      <c r="S27" s="2">
        <v>0.3</v>
      </c>
      <c r="T27" s="1" t="s">
        <v>176</v>
      </c>
      <c r="U27" s="1" t="s">
        <v>177</v>
      </c>
      <c r="V27" s="1" t="s">
        <v>43</v>
      </c>
      <c r="W27" s="1" t="s">
        <v>178</v>
      </c>
    </row>
    <row r="28" spans="1:23" x14ac:dyDescent="0.25">
      <c r="A28">
        <v>900033771</v>
      </c>
      <c r="B28">
        <v>15</v>
      </c>
      <c r="C28" t="s">
        <v>58</v>
      </c>
      <c r="D28" s="1" t="s">
        <v>174</v>
      </c>
      <c r="E28" t="s">
        <v>175</v>
      </c>
      <c r="K28" t="s">
        <v>35</v>
      </c>
      <c r="L28" t="s">
        <v>36</v>
      </c>
      <c r="M28" t="s">
        <v>37</v>
      </c>
      <c r="N28">
        <v>1</v>
      </c>
      <c r="O28">
        <v>1991</v>
      </c>
      <c r="P28" s="1" t="s">
        <v>40</v>
      </c>
      <c r="Q28" s="1" t="s">
        <v>168</v>
      </c>
      <c r="R28" s="1" t="s">
        <v>156</v>
      </c>
      <c r="T28" s="1" t="s">
        <v>179</v>
      </c>
      <c r="U28" s="1" t="s">
        <v>180</v>
      </c>
      <c r="V28" s="1" t="s">
        <v>43</v>
      </c>
      <c r="W28" s="1" t="s">
        <v>181</v>
      </c>
    </row>
    <row r="29" spans="1:23" x14ac:dyDescent="0.25">
      <c r="A29">
        <v>900033772</v>
      </c>
      <c r="B29">
        <v>15</v>
      </c>
      <c r="C29" t="s">
        <v>58</v>
      </c>
      <c r="D29" s="1" t="s">
        <v>174</v>
      </c>
      <c r="E29" t="s">
        <v>175</v>
      </c>
      <c r="K29" t="s">
        <v>35</v>
      </c>
      <c r="L29" t="s">
        <v>36</v>
      </c>
      <c r="M29" t="s">
        <v>37</v>
      </c>
      <c r="N29">
        <v>1</v>
      </c>
      <c r="O29">
        <v>1989</v>
      </c>
      <c r="P29" s="1" t="s">
        <v>40</v>
      </c>
      <c r="Q29" s="1" t="s">
        <v>155</v>
      </c>
      <c r="R29" s="1" t="s">
        <v>75</v>
      </c>
      <c r="S29" s="2">
        <v>0.24</v>
      </c>
      <c r="T29" s="1" t="s">
        <v>182</v>
      </c>
      <c r="U29" s="1" t="s">
        <v>183</v>
      </c>
      <c r="V29" s="1" t="s">
        <v>43</v>
      </c>
      <c r="W29" s="1" t="s">
        <v>184</v>
      </c>
    </row>
    <row r="30" spans="1:23" x14ac:dyDescent="0.25">
      <c r="A30">
        <v>900033773</v>
      </c>
      <c r="B30">
        <v>15</v>
      </c>
      <c r="C30" t="s">
        <v>58</v>
      </c>
      <c r="D30" s="1" t="s">
        <v>174</v>
      </c>
      <c r="E30" t="s">
        <v>175</v>
      </c>
      <c r="K30" t="s">
        <v>35</v>
      </c>
      <c r="L30" t="s">
        <v>36</v>
      </c>
      <c r="M30" t="s">
        <v>37</v>
      </c>
      <c r="N30">
        <v>1</v>
      </c>
      <c r="O30">
        <v>1900</v>
      </c>
      <c r="P30" s="1" t="s">
        <v>40</v>
      </c>
      <c r="Q30" s="1" t="s">
        <v>104</v>
      </c>
      <c r="R30" s="1" t="s">
        <v>55</v>
      </c>
      <c r="S30" s="2">
        <v>0.4</v>
      </c>
      <c r="T30" s="1" t="s">
        <v>185</v>
      </c>
      <c r="U30" s="1" t="s">
        <v>186</v>
      </c>
      <c r="V30" s="1" t="s">
        <v>43</v>
      </c>
    </row>
    <row r="31" spans="1:23" x14ac:dyDescent="0.25">
      <c r="A31">
        <v>900033774</v>
      </c>
      <c r="B31">
        <v>15</v>
      </c>
      <c r="C31" t="s">
        <v>58</v>
      </c>
      <c r="D31" s="1" t="s">
        <v>174</v>
      </c>
      <c r="E31" t="s">
        <v>175</v>
      </c>
      <c r="K31" t="s">
        <v>35</v>
      </c>
      <c r="L31" t="s">
        <v>36</v>
      </c>
      <c r="M31" t="s">
        <v>37</v>
      </c>
      <c r="N31">
        <v>1</v>
      </c>
      <c r="O31">
        <v>1900</v>
      </c>
      <c r="P31" s="1" t="s">
        <v>40</v>
      </c>
      <c r="Q31" s="1" t="s">
        <v>108</v>
      </c>
      <c r="R31" s="1" t="s">
        <v>75</v>
      </c>
      <c r="S31" s="2">
        <v>1</v>
      </c>
      <c r="T31" s="1" t="s">
        <v>187</v>
      </c>
      <c r="U31" s="1" t="s">
        <v>188</v>
      </c>
      <c r="V31" s="1" t="s">
        <v>43</v>
      </c>
      <c r="W31" s="1" t="s">
        <v>189</v>
      </c>
    </row>
    <row r="32" spans="1:23" x14ac:dyDescent="0.25">
      <c r="A32">
        <v>900033776</v>
      </c>
      <c r="B32">
        <v>15</v>
      </c>
      <c r="C32" t="s">
        <v>58</v>
      </c>
      <c r="D32" s="1" t="s">
        <v>174</v>
      </c>
      <c r="E32" t="s">
        <v>175</v>
      </c>
      <c r="K32" t="s">
        <v>35</v>
      </c>
      <c r="L32" t="s">
        <v>36</v>
      </c>
      <c r="M32" t="s">
        <v>37</v>
      </c>
      <c r="N32">
        <v>1</v>
      </c>
      <c r="O32">
        <v>1900</v>
      </c>
      <c r="P32" s="1" t="s">
        <v>40</v>
      </c>
      <c r="Q32" s="1" t="s">
        <v>170</v>
      </c>
      <c r="R32" s="1" t="s">
        <v>75</v>
      </c>
      <c r="T32" s="1" t="s">
        <v>190</v>
      </c>
      <c r="U32" s="1" t="s">
        <v>191</v>
      </c>
      <c r="V32" s="1" t="s">
        <v>43</v>
      </c>
      <c r="W32" s="1" t="s">
        <v>164</v>
      </c>
    </row>
    <row r="33" spans="1:23" x14ac:dyDescent="0.25">
      <c r="A33">
        <v>900033777</v>
      </c>
      <c r="B33">
        <v>15</v>
      </c>
      <c r="C33" t="s">
        <v>58</v>
      </c>
      <c r="D33" s="1" t="s">
        <v>174</v>
      </c>
      <c r="E33" t="s">
        <v>175</v>
      </c>
      <c r="K33" t="s">
        <v>35</v>
      </c>
      <c r="L33" t="s">
        <v>36</v>
      </c>
      <c r="M33" t="s">
        <v>37</v>
      </c>
      <c r="N33">
        <v>1</v>
      </c>
      <c r="O33">
        <v>1900</v>
      </c>
      <c r="P33" s="1" t="s">
        <v>40</v>
      </c>
      <c r="Q33" s="1" t="s">
        <v>172</v>
      </c>
      <c r="R33" s="1" t="s">
        <v>75</v>
      </c>
      <c r="S33" s="2">
        <v>0.06</v>
      </c>
      <c r="T33" s="1" t="s">
        <v>192</v>
      </c>
      <c r="U33" s="1" t="s">
        <v>164</v>
      </c>
      <c r="V33" s="1" t="s">
        <v>43</v>
      </c>
      <c r="W33" s="1" t="s">
        <v>193</v>
      </c>
    </row>
    <row r="34" spans="1:23" x14ac:dyDescent="0.25">
      <c r="A34">
        <v>900033778</v>
      </c>
      <c r="B34">
        <v>15</v>
      </c>
      <c r="C34" t="s">
        <v>58</v>
      </c>
      <c r="D34" s="1" t="s">
        <v>174</v>
      </c>
      <c r="E34" t="s">
        <v>175</v>
      </c>
      <c r="K34" t="s">
        <v>35</v>
      </c>
      <c r="L34" t="s">
        <v>36</v>
      </c>
      <c r="M34" t="s">
        <v>37</v>
      </c>
      <c r="N34">
        <v>1</v>
      </c>
      <c r="O34">
        <v>1900</v>
      </c>
      <c r="P34" s="1" t="s">
        <v>40</v>
      </c>
      <c r="Q34" s="1" t="s">
        <v>194</v>
      </c>
      <c r="R34" s="1" t="s">
        <v>75</v>
      </c>
      <c r="T34" s="1" t="s">
        <v>195</v>
      </c>
      <c r="U34" s="1" t="s">
        <v>164</v>
      </c>
      <c r="V34" s="1" t="s">
        <v>43</v>
      </c>
      <c r="W34" s="1" t="s">
        <v>196</v>
      </c>
    </row>
    <row r="35" spans="1:23" x14ac:dyDescent="0.25">
      <c r="A35">
        <v>900033779</v>
      </c>
      <c r="B35">
        <v>15</v>
      </c>
      <c r="C35" t="s">
        <v>58</v>
      </c>
      <c r="D35" s="1" t="s">
        <v>174</v>
      </c>
      <c r="E35" t="s">
        <v>175</v>
      </c>
      <c r="K35" t="s">
        <v>35</v>
      </c>
      <c r="L35" t="s">
        <v>36</v>
      </c>
      <c r="M35" t="s">
        <v>37</v>
      </c>
      <c r="N35">
        <v>1</v>
      </c>
      <c r="O35">
        <v>1997</v>
      </c>
      <c r="P35" s="1" t="s">
        <v>40</v>
      </c>
      <c r="Q35" s="1" t="s">
        <v>162</v>
      </c>
      <c r="R35" s="1" t="s">
        <v>55</v>
      </c>
      <c r="S35" s="2">
        <v>1.51</v>
      </c>
      <c r="T35" s="1" t="s">
        <v>197</v>
      </c>
      <c r="U35" s="1" t="s">
        <v>198</v>
      </c>
      <c r="V35" s="1" t="s">
        <v>43</v>
      </c>
      <c r="W35" s="1" t="s">
        <v>199</v>
      </c>
    </row>
    <row r="36" spans="1:23" x14ac:dyDescent="0.25">
      <c r="A36">
        <v>900033782</v>
      </c>
      <c r="B36">
        <v>15</v>
      </c>
      <c r="C36" t="s">
        <v>58</v>
      </c>
      <c r="D36" s="1" t="s">
        <v>200</v>
      </c>
      <c r="E36" t="s">
        <v>201</v>
      </c>
      <c r="K36" t="s">
        <v>35</v>
      </c>
      <c r="L36" t="s">
        <v>36</v>
      </c>
      <c r="M36" t="s">
        <v>37</v>
      </c>
      <c r="N36">
        <v>1</v>
      </c>
      <c r="O36">
        <v>1900</v>
      </c>
      <c r="P36" s="1" t="s">
        <v>40</v>
      </c>
      <c r="Q36" s="1" t="s">
        <v>162</v>
      </c>
      <c r="R36" s="1" t="s">
        <v>75</v>
      </c>
      <c r="T36" s="1" t="s">
        <v>202</v>
      </c>
      <c r="U36" s="1" t="s">
        <v>203</v>
      </c>
      <c r="V36" s="1" t="s">
        <v>43</v>
      </c>
    </row>
    <row r="37" spans="1:23" x14ac:dyDescent="0.25">
      <c r="A37">
        <v>900033783</v>
      </c>
      <c r="B37">
        <v>15</v>
      </c>
      <c r="C37" t="s">
        <v>58</v>
      </c>
      <c r="D37" s="1" t="s">
        <v>200</v>
      </c>
      <c r="E37" t="s">
        <v>201</v>
      </c>
      <c r="K37" t="s">
        <v>35</v>
      </c>
      <c r="L37" t="s">
        <v>36</v>
      </c>
      <c r="M37" t="s">
        <v>37</v>
      </c>
      <c r="N37">
        <v>1</v>
      </c>
      <c r="O37">
        <v>1996</v>
      </c>
      <c r="P37" s="1" t="s">
        <v>40</v>
      </c>
      <c r="Q37" s="1" t="s">
        <v>115</v>
      </c>
      <c r="R37" s="1" t="s">
        <v>204</v>
      </c>
      <c r="S37" s="2">
        <v>7.1</v>
      </c>
      <c r="T37" s="1" t="s">
        <v>205</v>
      </c>
      <c r="U37" s="1" t="s">
        <v>206</v>
      </c>
      <c r="V37" s="1" t="s">
        <v>43</v>
      </c>
      <c r="W37" s="1" t="s">
        <v>207</v>
      </c>
    </row>
    <row r="38" spans="1:23" x14ac:dyDescent="0.25">
      <c r="A38">
        <v>900033798</v>
      </c>
      <c r="B38">
        <v>15</v>
      </c>
      <c r="C38" t="s">
        <v>58</v>
      </c>
      <c r="D38" s="1" t="s">
        <v>29</v>
      </c>
      <c r="E38" t="s">
        <v>30</v>
      </c>
      <c r="K38" t="s">
        <v>35</v>
      </c>
      <c r="L38" t="s">
        <v>36</v>
      </c>
      <c r="M38" t="s">
        <v>37</v>
      </c>
      <c r="N38">
        <v>1</v>
      </c>
      <c r="O38">
        <v>2007</v>
      </c>
      <c r="P38" s="1" t="s">
        <v>40</v>
      </c>
      <c r="Q38" s="1" t="s">
        <v>155</v>
      </c>
      <c r="R38" s="1" t="s">
        <v>75</v>
      </c>
      <c r="S38" s="2">
        <v>1.6</v>
      </c>
      <c r="T38" s="1" t="s">
        <v>228</v>
      </c>
      <c r="U38" s="1" t="s">
        <v>229</v>
      </c>
      <c r="V38" s="1" t="s">
        <v>43</v>
      </c>
      <c r="W38" s="1" t="s">
        <v>230</v>
      </c>
    </row>
    <row r="39" spans="1:23" x14ac:dyDescent="0.25">
      <c r="A39">
        <v>900036529</v>
      </c>
      <c r="B39">
        <v>15</v>
      </c>
      <c r="C39" t="s">
        <v>58</v>
      </c>
      <c r="D39" s="1" t="s">
        <v>174</v>
      </c>
      <c r="E39" t="s">
        <v>175</v>
      </c>
      <c r="K39" t="s">
        <v>35</v>
      </c>
      <c r="L39" t="s">
        <v>36</v>
      </c>
      <c r="M39" t="s">
        <v>37</v>
      </c>
      <c r="N39">
        <v>1</v>
      </c>
      <c r="O39">
        <v>1900</v>
      </c>
      <c r="P39" s="1" t="s">
        <v>40</v>
      </c>
      <c r="Q39" s="1" t="s">
        <v>271</v>
      </c>
      <c r="R39" s="1" t="s">
        <v>75</v>
      </c>
      <c r="T39" s="1" t="s">
        <v>272</v>
      </c>
      <c r="U39" s="1" t="s">
        <v>273</v>
      </c>
      <c r="V39" s="1" t="s">
        <v>43</v>
      </c>
      <c r="W39" s="7" t="s">
        <v>274</v>
      </c>
    </row>
    <row r="40" spans="1:23" x14ac:dyDescent="0.25">
      <c r="A40">
        <v>900036532</v>
      </c>
      <c r="B40">
        <v>15</v>
      </c>
      <c r="C40" t="s">
        <v>58</v>
      </c>
      <c r="D40" s="1" t="s">
        <v>29</v>
      </c>
      <c r="E40" t="s">
        <v>30</v>
      </c>
      <c r="K40" t="s">
        <v>35</v>
      </c>
      <c r="L40" t="s">
        <v>36</v>
      </c>
      <c r="M40" t="s">
        <v>37</v>
      </c>
      <c r="N40">
        <v>1</v>
      </c>
      <c r="O40">
        <v>1900</v>
      </c>
      <c r="P40" s="1" t="s">
        <v>40</v>
      </c>
      <c r="Q40" s="1" t="s">
        <v>162</v>
      </c>
      <c r="R40" s="6"/>
      <c r="T40" s="1" t="s">
        <v>275</v>
      </c>
      <c r="U40" s="1" t="s">
        <v>276</v>
      </c>
      <c r="V40" s="1" t="s">
        <v>43</v>
      </c>
      <c r="W40" s="6"/>
    </row>
    <row r="41" spans="1:23" x14ac:dyDescent="0.25">
      <c r="A41">
        <v>900104874</v>
      </c>
      <c r="B41">
        <v>15</v>
      </c>
      <c r="C41" t="s">
        <v>58</v>
      </c>
      <c r="D41" s="1" t="s">
        <v>153</v>
      </c>
      <c r="E41" t="s">
        <v>154</v>
      </c>
      <c r="K41" t="s">
        <v>35</v>
      </c>
      <c r="L41" t="s">
        <v>36</v>
      </c>
      <c r="M41" t="s">
        <v>37</v>
      </c>
      <c r="N41">
        <v>1</v>
      </c>
      <c r="O41">
        <v>2011</v>
      </c>
      <c r="P41" s="1" t="s">
        <v>40</v>
      </c>
      <c r="Q41" s="1" t="s">
        <v>162</v>
      </c>
      <c r="R41" s="7" t="s">
        <v>55</v>
      </c>
      <c r="S41" s="2">
        <v>1.6</v>
      </c>
      <c r="T41" s="1" t="s">
        <v>288</v>
      </c>
      <c r="U41" s="1" t="s">
        <v>289</v>
      </c>
      <c r="V41" s="1" t="s">
        <v>43</v>
      </c>
      <c r="W41" s="7" t="s">
        <v>290</v>
      </c>
    </row>
    <row r="42" spans="1:23" x14ac:dyDescent="0.25">
      <c r="A42">
        <v>900112131</v>
      </c>
      <c r="B42">
        <v>15</v>
      </c>
      <c r="C42" t="s">
        <v>58</v>
      </c>
      <c r="D42" s="1" t="s">
        <v>200</v>
      </c>
      <c r="E42" t="s">
        <v>201</v>
      </c>
      <c r="K42" t="s">
        <v>35</v>
      </c>
      <c r="L42" t="s">
        <v>36</v>
      </c>
      <c r="M42" t="s">
        <v>37</v>
      </c>
      <c r="N42">
        <v>1</v>
      </c>
      <c r="O42">
        <v>2012</v>
      </c>
      <c r="P42" s="1" t="s">
        <v>40</v>
      </c>
      <c r="Q42" s="1" t="s">
        <v>155</v>
      </c>
      <c r="R42" s="1" t="s">
        <v>295</v>
      </c>
      <c r="S42" s="2">
        <v>210</v>
      </c>
      <c r="T42" s="1" t="s">
        <v>296</v>
      </c>
      <c r="U42" s="6"/>
      <c r="V42" s="1" t="s">
        <v>43</v>
      </c>
      <c r="W42" s="7" t="s">
        <v>297</v>
      </c>
    </row>
    <row r="43" spans="1:23" x14ac:dyDescent="0.25">
      <c r="A43">
        <v>900124475</v>
      </c>
      <c r="B43">
        <v>15</v>
      </c>
      <c r="C43" t="s">
        <v>58</v>
      </c>
      <c r="D43" s="1" t="s">
        <v>148</v>
      </c>
      <c r="E43" t="s">
        <v>149</v>
      </c>
      <c r="K43" t="s">
        <v>35</v>
      </c>
      <c r="L43" t="s">
        <v>36</v>
      </c>
      <c r="M43" t="s">
        <v>37</v>
      </c>
      <c r="N43">
        <v>1</v>
      </c>
      <c r="O43">
        <v>2017</v>
      </c>
      <c r="P43" s="1" t="s">
        <v>40</v>
      </c>
      <c r="Q43" s="1" t="s">
        <v>69</v>
      </c>
      <c r="R43" s="6"/>
      <c r="S43" s="2">
        <v>1</v>
      </c>
      <c r="T43" s="1" t="s">
        <v>307</v>
      </c>
      <c r="U43" s="6"/>
      <c r="V43" s="1" t="s">
        <v>43</v>
      </c>
      <c r="W43" s="6"/>
    </row>
    <row r="44" spans="1:23" x14ac:dyDescent="0.25">
      <c r="A44">
        <v>900133298</v>
      </c>
      <c r="B44">
        <v>15</v>
      </c>
      <c r="C44" t="s">
        <v>58</v>
      </c>
      <c r="D44" s="1" t="s">
        <v>317</v>
      </c>
      <c r="E44" t="s">
        <v>318</v>
      </c>
      <c r="K44" t="s">
        <v>35</v>
      </c>
      <c r="L44" t="s">
        <v>36</v>
      </c>
      <c r="M44" t="s">
        <v>37</v>
      </c>
      <c r="N44">
        <v>1</v>
      </c>
      <c r="P44" s="1" t="s">
        <v>40</v>
      </c>
      <c r="Q44" s="1" t="s">
        <v>311</v>
      </c>
      <c r="S44" s="2">
        <v>1.5</v>
      </c>
      <c r="T44" s="1" t="s">
        <v>319</v>
      </c>
      <c r="U44" s="6"/>
      <c r="V44" s="1" t="s">
        <v>43</v>
      </c>
    </row>
    <row r="45" spans="1:23" x14ac:dyDescent="0.25">
      <c r="A45">
        <v>900133302</v>
      </c>
      <c r="B45">
        <v>15</v>
      </c>
      <c r="C45" t="s">
        <v>58</v>
      </c>
      <c r="D45" s="1" t="s">
        <v>174</v>
      </c>
      <c r="E45" t="s">
        <v>175</v>
      </c>
      <c r="K45" t="s">
        <v>35</v>
      </c>
      <c r="L45" t="s">
        <v>36</v>
      </c>
      <c r="M45" t="s">
        <v>37</v>
      </c>
      <c r="N45">
        <v>1</v>
      </c>
      <c r="P45" s="1" t="s">
        <v>40</v>
      </c>
      <c r="Q45" s="1" t="s">
        <v>320</v>
      </c>
      <c r="R45" s="6"/>
      <c r="T45" s="1" t="s">
        <v>321</v>
      </c>
      <c r="U45" s="6"/>
      <c r="V45" s="1" t="s">
        <v>43</v>
      </c>
      <c r="W45" s="6"/>
    </row>
    <row r="46" spans="1:23" x14ac:dyDescent="0.25">
      <c r="A46">
        <v>900133533</v>
      </c>
      <c r="B46">
        <v>15</v>
      </c>
      <c r="C46" t="s">
        <v>58</v>
      </c>
      <c r="D46" s="1" t="s">
        <v>160</v>
      </c>
      <c r="E46" t="s">
        <v>161</v>
      </c>
      <c r="K46" t="s">
        <v>35</v>
      </c>
      <c r="L46" t="s">
        <v>36</v>
      </c>
      <c r="M46" t="s">
        <v>37</v>
      </c>
      <c r="N46">
        <v>1</v>
      </c>
      <c r="P46" s="1" t="s">
        <v>40</v>
      </c>
      <c r="Q46" s="1" t="s">
        <v>104</v>
      </c>
      <c r="R46" s="6"/>
      <c r="T46" s="1" t="s">
        <v>326</v>
      </c>
      <c r="U46" s="6"/>
      <c r="V46" s="1" t="s">
        <v>43</v>
      </c>
      <c r="W46" s="6"/>
    </row>
    <row r="47" spans="1:23" x14ac:dyDescent="0.25">
      <c r="A47">
        <v>900033701</v>
      </c>
      <c r="B47">
        <v>15</v>
      </c>
      <c r="C47" t="s">
        <v>58</v>
      </c>
      <c r="D47" s="1" t="s">
        <v>59</v>
      </c>
      <c r="E47" t="s">
        <v>60</v>
      </c>
      <c r="K47" t="s">
        <v>51</v>
      </c>
      <c r="L47" t="s">
        <v>52</v>
      </c>
      <c r="M47" t="s">
        <v>37</v>
      </c>
      <c r="N47">
        <v>1</v>
      </c>
      <c r="O47">
        <v>1990</v>
      </c>
      <c r="P47" s="1" t="s">
        <v>40</v>
      </c>
      <c r="Q47" s="1" t="s">
        <v>61</v>
      </c>
      <c r="R47" s="7" t="s">
        <v>62</v>
      </c>
      <c r="S47" s="2">
        <v>5</v>
      </c>
      <c r="T47" s="1" t="s">
        <v>63</v>
      </c>
      <c r="U47" s="7" t="s">
        <v>64</v>
      </c>
      <c r="V47" s="1" t="s">
        <v>43</v>
      </c>
      <c r="W47" s="7" t="s">
        <v>62</v>
      </c>
    </row>
    <row r="48" spans="1:23" x14ac:dyDescent="0.25">
      <c r="A48">
        <v>900033708</v>
      </c>
      <c r="B48">
        <v>15</v>
      </c>
      <c r="C48" t="s">
        <v>58</v>
      </c>
      <c r="D48" s="1" t="s">
        <v>73</v>
      </c>
      <c r="E48" t="s">
        <v>74</v>
      </c>
      <c r="K48" t="s">
        <v>51</v>
      </c>
      <c r="L48" t="s">
        <v>52</v>
      </c>
      <c r="M48" t="s">
        <v>37</v>
      </c>
      <c r="N48">
        <v>1</v>
      </c>
      <c r="O48">
        <v>1900</v>
      </c>
      <c r="P48" s="1" t="s">
        <v>40</v>
      </c>
      <c r="Q48" s="1" t="s">
        <v>61</v>
      </c>
      <c r="R48" s="7" t="s">
        <v>75</v>
      </c>
      <c r="S48" s="2">
        <v>1</v>
      </c>
      <c r="T48" s="1" t="s">
        <v>76</v>
      </c>
      <c r="U48" s="7" t="s">
        <v>77</v>
      </c>
      <c r="V48" s="1" t="s">
        <v>43</v>
      </c>
      <c r="W48" s="7" t="s">
        <v>78</v>
      </c>
    </row>
    <row r="49" spans="1:23" x14ac:dyDescent="0.25">
      <c r="A49">
        <v>900033721</v>
      </c>
      <c r="B49">
        <v>15</v>
      </c>
      <c r="C49" t="s">
        <v>58</v>
      </c>
      <c r="D49" s="1" t="s">
        <v>98</v>
      </c>
      <c r="E49" t="s">
        <v>99</v>
      </c>
      <c r="K49" t="s">
        <v>51</v>
      </c>
      <c r="L49" t="s">
        <v>52</v>
      </c>
      <c r="M49" t="s">
        <v>37</v>
      </c>
      <c r="N49">
        <v>1</v>
      </c>
      <c r="O49">
        <v>1900</v>
      </c>
      <c r="P49" s="1" t="s">
        <v>40</v>
      </c>
      <c r="Q49" s="1" t="s">
        <v>100</v>
      </c>
      <c r="R49" s="7" t="s">
        <v>55</v>
      </c>
      <c r="S49" s="2">
        <v>1</v>
      </c>
      <c r="T49" s="1" t="s">
        <v>101</v>
      </c>
      <c r="U49" s="7" t="s">
        <v>102</v>
      </c>
      <c r="V49" s="1" t="s">
        <v>43</v>
      </c>
      <c r="W49" s="7" t="s">
        <v>103</v>
      </c>
    </row>
    <row r="50" spans="1:23" x14ac:dyDescent="0.25">
      <c r="A50">
        <v>900033722</v>
      </c>
      <c r="B50">
        <v>15</v>
      </c>
      <c r="C50" t="s">
        <v>58</v>
      </c>
      <c r="D50" s="1" t="s">
        <v>98</v>
      </c>
      <c r="E50" t="s">
        <v>99</v>
      </c>
      <c r="K50" t="s">
        <v>51</v>
      </c>
      <c r="L50" t="s">
        <v>52</v>
      </c>
      <c r="M50" t="s">
        <v>37</v>
      </c>
      <c r="N50">
        <v>1</v>
      </c>
      <c r="O50">
        <v>2004</v>
      </c>
      <c r="P50" s="1" t="s">
        <v>40</v>
      </c>
      <c r="Q50" s="1" t="s">
        <v>104</v>
      </c>
      <c r="R50" s="7" t="s">
        <v>75</v>
      </c>
      <c r="S50" s="2">
        <v>4.5</v>
      </c>
      <c r="T50" s="1" t="s">
        <v>105</v>
      </c>
      <c r="U50" s="7" t="s">
        <v>106</v>
      </c>
      <c r="V50" s="1" t="s">
        <v>43</v>
      </c>
      <c r="W50" s="7" t="s">
        <v>107</v>
      </c>
    </row>
    <row r="51" spans="1:23" x14ac:dyDescent="0.25">
      <c r="A51">
        <v>900033724</v>
      </c>
      <c r="B51">
        <v>15</v>
      </c>
      <c r="C51" t="s">
        <v>58</v>
      </c>
      <c r="D51" s="1" t="s">
        <v>98</v>
      </c>
      <c r="E51" t="s">
        <v>99</v>
      </c>
      <c r="K51" t="s">
        <v>51</v>
      </c>
      <c r="L51" t="s">
        <v>52</v>
      </c>
      <c r="M51" t="s">
        <v>37</v>
      </c>
      <c r="N51">
        <v>1</v>
      </c>
      <c r="O51">
        <v>1900</v>
      </c>
      <c r="P51" s="1" t="s">
        <v>40</v>
      </c>
      <c r="Q51" s="1" t="s">
        <v>108</v>
      </c>
      <c r="R51" s="7" t="s">
        <v>109</v>
      </c>
      <c r="S51" s="2">
        <v>2.8</v>
      </c>
      <c r="T51" s="1" t="s">
        <v>110</v>
      </c>
      <c r="U51" s="1" t="s">
        <v>111</v>
      </c>
      <c r="V51" s="1" t="s">
        <v>43</v>
      </c>
      <c r="W51" s="7" t="s">
        <v>112</v>
      </c>
    </row>
    <row r="52" spans="1:23" x14ac:dyDescent="0.25">
      <c r="A52">
        <v>900033733</v>
      </c>
      <c r="B52">
        <v>15</v>
      </c>
      <c r="C52" t="s">
        <v>58</v>
      </c>
      <c r="D52" s="1" t="s">
        <v>113</v>
      </c>
      <c r="E52" t="s">
        <v>114</v>
      </c>
      <c r="K52" t="s">
        <v>51</v>
      </c>
      <c r="L52" t="s">
        <v>52</v>
      </c>
      <c r="M52" t="s">
        <v>37</v>
      </c>
      <c r="N52">
        <v>1</v>
      </c>
      <c r="O52">
        <v>1900</v>
      </c>
      <c r="P52" s="1" t="s">
        <v>40</v>
      </c>
      <c r="Q52" s="1" t="s">
        <v>115</v>
      </c>
      <c r="R52" s="1" t="s">
        <v>109</v>
      </c>
      <c r="S52" s="2">
        <v>1.8</v>
      </c>
      <c r="T52" s="1" t="s">
        <v>116</v>
      </c>
      <c r="U52" s="1" t="s">
        <v>117</v>
      </c>
      <c r="V52" s="1" t="s">
        <v>43</v>
      </c>
      <c r="W52" s="7" t="s">
        <v>118</v>
      </c>
    </row>
    <row r="53" spans="1:23" x14ac:dyDescent="0.25">
      <c r="A53">
        <v>900033785</v>
      </c>
      <c r="B53">
        <v>15</v>
      </c>
      <c r="C53" t="s">
        <v>58</v>
      </c>
      <c r="D53" s="1" t="s">
        <v>208</v>
      </c>
      <c r="E53" t="s">
        <v>209</v>
      </c>
      <c r="K53" t="s">
        <v>51</v>
      </c>
      <c r="L53" t="s">
        <v>52</v>
      </c>
      <c r="M53" t="s">
        <v>37</v>
      </c>
      <c r="N53">
        <v>1</v>
      </c>
      <c r="O53">
        <v>1900</v>
      </c>
      <c r="P53" s="1" t="s">
        <v>40</v>
      </c>
      <c r="Q53" s="1" t="s">
        <v>69</v>
      </c>
      <c r="R53" s="1" t="s">
        <v>75</v>
      </c>
      <c r="T53" s="1" t="s">
        <v>210</v>
      </c>
      <c r="U53" s="1" t="s">
        <v>211</v>
      </c>
      <c r="V53" s="1" t="s">
        <v>43</v>
      </c>
      <c r="W53" s="7" t="s">
        <v>193</v>
      </c>
    </row>
    <row r="54" spans="1:23" x14ac:dyDescent="0.25">
      <c r="A54">
        <v>900033792</v>
      </c>
      <c r="B54">
        <v>15</v>
      </c>
      <c r="C54" t="s">
        <v>58</v>
      </c>
      <c r="D54" s="1" t="s">
        <v>224</v>
      </c>
      <c r="E54" t="s">
        <v>225</v>
      </c>
      <c r="K54" t="s">
        <v>51</v>
      </c>
      <c r="L54" t="s">
        <v>52</v>
      </c>
      <c r="M54" t="s">
        <v>37</v>
      </c>
      <c r="N54">
        <v>1</v>
      </c>
      <c r="O54">
        <v>2004</v>
      </c>
      <c r="P54" s="1" t="s">
        <v>40</v>
      </c>
      <c r="Q54" s="1" t="s">
        <v>69</v>
      </c>
      <c r="R54" s="6"/>
      <c r="T54" s="1" t="s">
        <v>226</v>
      </c>
      <c r="U54" s="1" t="s">
        <v>227</v>
      </c>
      <c r="V54" s="1" t="s">
        <v>43</v>
      </c>
      <c r="W54" s="6"/>
    </row>
    <row r="55" spans="1:23" x14ac:dyDescent="0.25">
      <c r="A55">
        <v>900092333</v>
      </c>
      <c r="B55">
        <v>15</v>
      </c>
      <c r="C55" t="s">
        <v>58</v>
      </c>
      <c r="D55" s="1" t="s">
        <v>98</v>
      </c>
      <c r="E55" t="s">
        <v>99</v>
      </c>
      <c r="K55" t="s">
        <v>51</v>
      </c>
      <c r="L55" t="s">
        <v>52</v>
      </c>
      <c r="M55" t="s">
        <v>37</v>
      </c>
      <c r="N55">
        <v>1</v>
      </c>
      <c r="O55">
        <v>1900</v>
      </c>
      <c r="P55" s="1" t="s">
        <v>40</v>
      </c>
      <c r="Q55" s="1" t="s">
        <v>155</v>
      </c>
      <c r="R55" s="7" t="s">
        <v>109</v>
      </c>
      <c r="S55" s="2">
        <v>1.2</v>
      </c>
      <c r="T55" s="1" t="s">
        <v>279</v>
      </c>
      <c r="U55" s="1" t="s">
        <v>280</v>
      </c>
      <c r="V55" s="1" t="s">
        <v>43</v>
      </c>
      <c r="W55" s="7" t="s">
        <v>281</v>
      </c>
    </row>
    <row r="56" spans="1:23" x14ac:dyDescent="0.25">
      <c r="A56">
        <v>900098475</v>
      </c>
      <c r="B56">
        <v>15</v>
      </c>
      <c r="C56" t="s">
        <v>58</v>
      </c>
      <c r="D56" s="1" t="s">
        <v>282</v>
      </c>
      <c r="E56" t="s">
        <v>283</v>
      </c>
      <c r="K56" t="s">
        <v>51</v>
      </c>
      <c r="L56" t="s">
        <v>52</v>
      </c>
      <c r="M56" t="s">
        <v>37</v>
      </c>
      <c r="N56">
        <v>1</v>
      </c>
      <c r="O56">
        <v>2007</v>
      </c>
      <c r="P56" s="1" t="s">
        <v>40</v>
      </c>
      <c r="Q56" s="1" t="s">
        <v>69</v>
      </c>
      <c r="R56" s="6"/>
      <c r="T56" s="1" t="s">
        <v>284</v>
      </c>
      <c r="U56" s="6"/>
      <c r="V56" s="1" t="s">
        <v>43</v>
      </c>
      <c r="W56" s="6"/>
    </row>
    <row r="57" spans="1:23" x14ac:dyDescent="0.25">
      <c r="A57">
        <v>900110857</v>
      </c>
      <c r="B57">
        <v>15</v>
      </c>
      <c r="C57" t="s">
        <v>58</v>
      </c>
      <c r="D57" s="1" t="s">
        <v>73</v>
      </c>
      <c r="E57" t="s">
        <v>74</v>
      </c>
      <c r="K57" t="s">
        <v>51</v>
      </c>
      <c r="L57" t="s">
        <v>52</v>
      </c>
      <c r="M57" t="s">
        <v>37</v>
      </c>
      <c r="N57">
        <v>1</v>
      </c>
      <c r="O57">
        <v>2011</v>
      </c>
      <c r="P57" s="1" t="s">
        <v>40</v>
      </c>
      <c r="Q57" s="1" t="s">
        <v>125</v>
      </c>
      <c r="R57" s="1" t="s">
        <v>291</v>
      </c>
      <c r="S57" s="2">
        <v>1</v>
      </c>
      <c r="T57" s="1" t="s">
        <v>292</v>
      </c>
      <c r="U57" s="1" t="s">
        <v>293</v>
      </c>
      <c r="V57" s="1" t="s">
        <v>43</v>
      </c>
      <c r="W57" s="1" t="s">
        <v>294</v>
      </c>
    </row>
    <row r="58" spans="1:23" x14ac:dyDescent="0.25">
      <c r="A58">
        <v>900117247</v>
      </c>
      <c r="B58">
        <v>15</v>
      </c>
      <c r="C58" t="s">
        <v>58</v>
      </c>
      <c r="D58" s="1" t="s">
        <v>98</v>
      </c>
      <c r="E58" t="s">
        <v>99</v>
      </c>
      <c r="K58" t="s">
        <v>51</v>
      </c>
      <c r="L58" t="s">
        <v>52</v>
      </c>
      <c r="M58" t="s">
        <v>37</v>
      </c>
      <c r="N58">
        <v>1</v>
      </c>
      <c r="O58">
        <v>2014</v>
      </c>
      <c r="P58" s="1" t="s">
        <v>40</v>
      </c>
      <c r="Q58" s="1" t="s">
        <v>298</v>
      </c>
      <c r="R58" s="7" t="s">
        <v>299</v>
      </c>
      <c r="S58" s="2">
        <v>0.8</v>
      </c>
      <c r="T58" s="1" t="s">
        <v>300</v>
      </c>
      <c r="U58" s="6"/>
      <c r="V58" s="1" t="s">
        <v>43</v>
      </c>
      <c r="W58" s="7" t="s">
        <v>301</v>
      </c>
    </row>
    <row r="59" spans="1:23" x14ac:dyDescent="0.25">
      <c r="A59">
        <v>900122665</v>
      </c>
      <c r="B59">
        <v>15</v>
      </c>
      <c r="C59" t="s">
        <v>58</v>
      </c>
      <c r="D59" s="1" t="s">
        <v>59</v>
      </c>
      <c r="E59" t="s">
        <v>60</v>
      </c>
      <c r="K59" t="s">
        <v>51</v>
      </c>
      <c r="L59" t="s">
        <v>52</v>
      </c>
      <c r="M59" t="s">
        <v>37</v>
      </c>
      <c r="N59">
        <v>1</v>
      </c>
      <c r="P59" s="1" t="s">
        <v>40</v>
      </c>
      <c r="Q59" s="1" t="s">
        <v>125</v>
      </c>
      <c r="T59" s="1" t="s">
        <v>302</v>
      </c>
      <c r="U59" s="6"/>
      <c r="V59" s="1" t="s">
        <v>43</v>
      </c>
    </row>
    <row r="60" spans="1:23" x14ac:dyDescent="0.25">
      <c r="A60">
        <v>900033707</v>
      </c>
      <c r="B60">
        <v>15</v>
      </c>
      <c r="C60" t="s">
        <v>58</v>
      </c>
      <c r="D60" s="1" t="s">
        <v>65</v>
      </c>
      <c r="E60" t="s">
        <v>66</v>
      </c>
      <c r="K60" t="s">
        <v>67</v>
      </c>
      <c r="L60" t="s">
        <v>68</v>
      </c>
      <c r="M60" t="s">
        <v>37</v>
      </c>
      <c r="N60">
        <v>1</v>
      </c>
      <c r="O60">
        <v>1900</v>
      </c>
      <c r="P60" s="1" t="s">
        <v>40</v>
      </c>
      <c r="Q60" s="1" t="s">
        <v>69</v>
      </c>
      <c r="R60" s="7" t="s">
        <v>62</v>
      </c>
      <c r="S60" s="2">
        <v>0.65</v>
      </c>
      <c r="T60" s="1" t="s">
        <v>70</v>
      </c>
      <c r="U60" s="1" t="s">
        <v>71</v>
      </c>
      <c r="V60" s="1" t="s">
        <v>43</v>
      </c>
      <c r="W60" s="7" t="s">
        <v>72</v>
      </c>
    </row>
    <row r="61" spans="1:23" x14ac:dyDescent="0.25">
      <c r="A61">
        <v>900033791</v>
      </c>
      <c r="B61">
        <v>15</v>
      </c>
      <c r="C61" t="s">
        <v>58</v>
      </c>
      <c r="D61" s="1" t="s">
        <v>219</v>
      </c>
      <c r="E61" t="s">
        <v>220</v>
      </c>
      <c r="K61" t="s">
        <v>67</v>
      </c>
      <c r="L61" t="s">
        <v>68</v>
      </c>
      <c r="M61" t="s">
        <v>37</v>
      </c>
      <c r="N61">
        <v>1</v>
      </c>
      <c r="O61">
        <v>2002</v>
      </c>
      <c r="P61" s="1" t="s">
        <v>40</v>
      </c>
      <c r="Q61" s="1" t="s">
        <v>194</v>
      </c>
      <c r="R61" s="7" t="s">
        <v>55</v>
      </c>
      <c r="T61" s="1" t="s">
        <v>221</v>
      </c>
      <c r="U61" s="1" t="s">
        <v>222</v>
      </c>
      <c r="V61" s="1" t="s">
        <v>43</v>
      </c>
      <c r="W61" s="7" t="s">
        <v>223</v>
      </c>
    </row>
    <row r="62" spans="1:23" x14ac:dyDescent="0.25">
      <c r="A62">
        <v>900124480</v>
      </c>
      <c r="B62">
        <v>15</v>
      </c>
      <c r="C62" t="s">
        <v>58</v>
      </c>
      <c r="D62" s="1" t="s">
        <v>309</v>
      </c>
      <c r="E62" t="s">
        <v>310</v>
      </c>
      <c r="K62" t="s">
        <v>67</v>
      </c>
      <c r="L62" t="s">
        <v>68</v>
      </c>
      <c r="M62" t="s">
        <v>37</v>
      </c>
      <c r="N62">
        <v>1</v>
      </c>
      <c r="O62">
        <v>2017</v>
      </c>
      <c r="P62" s="1" t="s">
        <v>40</v>
      </c>
      <c r="Q62" s="1" t="s">
        <v>311</v>
      </c>
      <c r="R62" s="6"/>
      <c r="S62" s="2">
        <v>1.2</v>
      </c>
      <c r="T62" s="1" t="s">
        <v>312</v>
      </c>
      <c r="U62" s="6"/>
      <c r="V62" s="1" t="s">
        <v>43</v>
      </c>
      <c r="W62" s="6"/>
    </row>
    <row r="63" spans="1:23" x14ac:dyDescent="0.25">
      <c r="A63">
        <v>900129174</v>
      </c>
      <c r="B63">
        <v>15</v>
      </c>
      <c r="C63" t="s">
        <v>58</v>
      </c>
      <c r="D63" s="1" t="s">
        <v>309</v>
      </c>
      <c r="E63" t="s">
        <v>310</v>
      </c>
      <c r="K63" t="s">
        <v>67</v>
      </c>
      <c r="L63" t="s">
        <v>68</v>
      </c>
      <c r="M63" t="s">
        <v>37</v>
      </c>
      <c r="N63">
        <v>1</v>
      </c>
      <c r="P63" s="1" t="s">
        <v>40</v>
      </c>
      <c r="Q63" s="1" t="s">
        <v>315</v>
      </c>
      <c r="R63" s="6"/>
      <c r="T63" s="1" t="s">
        <v>316</v>
      </c>
      <c r="U63" s="6"/>
      <c r="V63" s="1" t="s">
        <v>43</v>
      </c>
      <c r="W63" s="6"/>
    </row>
    <row r="64" spans="1:23" x14ac:dyDescent="0.25">
      <c r="A64">
        <v>900033810</v>
      </c>
      <c r="B64">
        <v>15</v>
      </c>
      <c r="C64" t="s">
        <v>58</v>
      </c>
      <c r="D64" s="1" t="s">
        <v>256</v>
      </c>
      <c r="E64" t="s">
        <v>257</v>
      </c>
      <c r="K64" t="s">
        <v>35</v>
      </c>
      <c r="L64" t="s">
        <v>36</v>
      </c>
      <c r="M64" t="s">
        <v>53</v>
      </c>
      <c r="N64">
        <v>1</v>
      </c>
      <c r="O64">
        <v>1998</v>
      </c>
      <c r="P64" s="1" t="s">
        <v>40</v>
      </c>
      <c r="Q64" s="1" t="s">
        <v>258</v>
      </c>
      <c r="R64" s="7" t="s">
        <v>55</v>
      </c>
      <c r="S64" s="2">
        <v>1</v>
      </c>
      <c r="T64" s="1" t="s">
        <v>259</v>
      </c>
      <c r="U64" s="7" t="s">
        <v>260</v>
      </c>
      <c r="V64" s="1" t="s">
        <v>43</v>
      </c>
    </row>
    <row r="65" spans="1:23" x14ac:dyDescent="0.25">
      <c r="A65">
        <v>900033811</v>
      </c>
      <c r="B65">
        <v>15</v>
      </c>
      <c r="C65" t="s">
        <v>58</v>
      </c>
      <c r="D65" s="1" t="s">
        <v>256</v>
      </c>
      <c r="E65" t="s">
        <v>257</v>
      </c>
      <c r="K65" t="s">
        <v>35</v>
      </c>
      <c r="L65" t="s">
        <v>36</v>
      </c>
      <c r="M65" t="s">
        <v>53</v>
      </c>
      <c r="N65">
        <v>1</v>
      </c>
      <c r="O65">
        <v>2000</v>
      </c>
      <c r="P65" s="1" t="s">
        <v>40</v>
      </c>
      <c r="Q65" s="1" t="s">
        <v>261</v>
      </c>
      <c r="S65" s="2">
        <v>3.5</v>
      </c>
      <c r="T65" s="1" t="s">
        <v>262</v>
      </c>
      <c r="U65" s="1" t="s">
        <v>263</v>
      </c>
      <c r="V65" s="1" t="s">
        <v>43</v>
      </c>
      <c r="W65" s="7" t="s">
        <v>264</v>
      </c>
    </row>
    <row r="66" spans="1:23" x14ac:dyDescent="0.25">
      <c r="A66">
        <v>900033813</v>
      </c>
      <c r="B66">
        <v>15</v>
      </c>
      <c r="C66" t="s">
        <v>58</v>
      </c>
      <c r="D66" s="1" t="s">
        <v>256</v>
      </c>
      <c r="E66" t="s">
        <v>257</v>
      </c>
      <c r="K66" t="s">
        <v>35</v>
      </c>
      <c r="L66" t="s">
        <v>36</v>
      </c>
      <c r="M66" t="s">
        <v>53</v>
      </c>
      <c r="N66">
        <v>1</v>
      </c>
      <c r="O66">
        <v>1998</v>
      </c>
      <c r="P66" s="1" t="s">
        <v>40</v>
      </c>
      <c r="Q66" s="1" t="s">
        <v>265</v>
      </c>
      <c r="R66" s="7" t="s">
        <v>156</v>
      </c>
      <c r="S66" s="2">
        <v>2</v>
      </c>
      <c r="T66" s="1" t="s">
        <v>266</v>
      </c>
      <c r="U66" s="7" t="s">
        <v>267</v>
      </c>
      <c r="V66" s="1" t="s">
        <v>43</v>
      </c>
    </row>
    <row r="67" spans="1:23" x14ac:dyDescent="0.25">
      <c r="A67">
        <v>900033814</v>
      </c>
      <c r="B67">
        <v>15</v>
      </c>
      <c r="C67" t="s">
        <v>58</v>
      </c>
      <c r="D67" s="1" t="s">
        <v>256</v>
      </c>
      <c r="E67" t="s">
        <v>257</v>
      </c>
      <c r="K67" t="s">
        <v>35</v>
      </c>
      <c r="L67" t="s">
        <v>36</v>
      </c>
      <c r="M67" t="s">
        <v>53</v>
      </c>
      <c r="N67">
        <v>1</v>
      </c>
      <c r="O67">
        <v>2001</v>
      </c>
      <c r="P67" s="1" t="s">
        <v>40</v>
      </c>
      <c r="Q67" s="1" t="s">
        <v>61</v>
      </c>
      <c r="R67" s="7" t="s">
        <v>268</v>
      </c>
      <c r="S67" s="2">
        <v>3.5</v>
      </c>
      <c r="T67" s="1" t="s">
        <v>269</v>
      </c>
      <c r="U67" s="7" t="s">
        <v>270</v>
      </c>
      <c r="V67" s="1" t="s">
        <v>43</v>
      </c>
      <c r="W67" s="6"/>
    </row>
    <row r="68" spans="1:23" x14ac:dyDescent="0.25">
      <c r="A68">
        <v>900033806</v>
      </c>
      <c r="B68">
        <v>15</v>
      </c>
      <c r="C68" t="s">
        <v>58</v>
      </c>
      <c r="D68" s="1" t="s">
        <v>245</v>
      </c>
      <c r="E68" t="s">
        <v>246</v>
      </c>
      <c r="K68" t="s">
        <v>247</v>
      </c>
      <c r="L68" t="s">
        <v>248</v>
      </c>
      <c r="M68" t="s">
        <v>53</v>
      </c>
      <c r="N68">
        <v>1</v>
      </c>
      <c r="O68">
        <v>1990</v>
      </c>
      <c r="P68" s="1" t="s">
        <v>40</v>
      </c>
      <c r="Q68" s="1" t="s">
        <v>69</v>
      </c>
      <c r="R68" s="7" t="s">
        <v>75</v>
      </c>
      <c r="S68" s="2">
        <v>4.5</v>
      </c>
      <c r="T68" s="1" t="s">
        <v>249</v>
      </c>
      <c r="U68" s="7" t="s">
        <v>250</v>
      </c>
      <c r="V68" s="1" t="s">
        <v>43</v>
      </c>
    </row>
    <row r="69" spans="1:23" x14ac:dyDescent="0.25">
      <c r="A69">
        <v>900033800</v>
      </c>
      <c r="B69">
        <v>15</v>
      </c>
      <c r="C69" t="s">
        <v>58</v>
      </c>
      <c r="D69" s="1" t="s">
        <v>231</v>
      </c>
      <c r="E69" t="s">
        <v>232</v>
      </c>
      <c r="K69" t="s">
        <v>51</v>
      </c>
      <c r="L69" t="s">
        <v>52</v>
      </c>
      <c r="M69" t="s">
        <v>53</v>
      </c>
      <c r="N69">
        <v>1</v>
      </c>
      <c r="O69">
        <v>2002</v>
      </c>
      <c r="P69" s="1" t="s">
        <v>40</v>
      </c>
      <c r="Q69" s="1" t="s">
        <v>233</v>
      </c>
      <c r="S69" s="2">
        <v>6</v>
      </c>
      <c r="T69" s="1" t="s">
        <v>234</v>
      </c>
      <c r="U69" s="7" t="s">
        <v>235</v>
      </c>
      <c r="V69" s="1" t="s">
        <v>43</v>
      </c>
    </row>
    <row r="70" spans="1:23" x14ac:dyDescent="0.25">
      <c r="A70">
        <v>900033801</v>
      </c>
      <c r="B70">
        <v>15</v>
      </c>
      <c r="C70" t="s">
        <v>58</v>
      </c>
      <c r="D70" s="1" t="s">
        <v>231</v>
      </c>
      <c r="E70" t="s">
        <v>232</v>
      </c>
      <c r="K70" t="s">
        <v>51</v>
      </c>
      <c r="L70" t="s">
        <v>52</v>
      </c>
      <c r="M70" t="s">
        <v>53</v>
      </c>
      <c r="N70">
        <v>1</v>
      </c>
      <c r="O70">
        <v>2002</v>
      </c>
      <c r="P70" s="1" t="s">
        <v>40</v>
      </c>
      <c r="Q70" s="1" t="s">
        <v>236</v>
      </c>
      <c r="R70" s="6"/>
      <c r="S70" s="2">
        <v>4.5</v>
      </c>
      <c r="T70" s="1" t="s">
        <v>237</v>
      </c>
      <c r="U70" s="7" t="s">
        <v>238</v>
      </c>
      <c r="V70" s="1" t="s">
        <v>43</v>
      </c>
      <c r="W70" s="6"/>
    </row>
    <row r="71" spans="1:23" x14ac:dyDescent="0.25">
      <c r="A71">
        <v>900033802</v>
      </c>
      <c r="B71">
        <v>15</v>
      </c>
      <c r="C71" t="s">
        <v>58</v>
      </c>
      <c r="D71" s="1" t="s">
        <v>231</v>
      </c>
      <c r="E71" t="s">
        <v>232</v>
      </c>
      <c r="K71" t="s">
        <v>51</v>
      </c>
      <c r="L71" t="s">
        <v>52</v>
      </c>
      <c r="M71" t="s">
        <v>53</v>
      </c>
      <c r="N71">
        <v>1</v>
      </c>
      <c r="O71">
        <v>2002</v>
      </c>
      <c r="P71" s="1" t="s">
        <v>40</v>
      </c>
      <c r="Q71" s="1" t="s">
        <v>69</v>
      </c>
      <c r="R71" s="6"/>
      <c r="S71" s="2">
        <v>3</v>
      </c>
      <c r="T71" s="1" t="s">
        <v>239</v>
      </c>
      <c r="U71" s="7" t="s">
        <v>240</v>
      </c>
      <c r="V71" s="1" t="s">
        <v>43</v>
      </c>
      <c r="W71" s="6"/>
    </row>
    <row r="72" spans="1:23" x14ac:dyDescent="0.25">
      <c r="A72">
        <v>900033804</v>
      </c>
      <c r="B72">
        <v>15</v>
      </c>
      <c r="C72" t="s">
        <v>58</v>
      </c>
      <c r="D72" s="1" t="s">
        <v>45</v>
      </c>
      <c r="E72" t="s">
        <v>46</v>
      </c>
      <c r="K72" t="s">
        <v>51</v>
      </c>
      <c r="L72" t="s">
        <v>52</v>
      </c>
      <c r="M72" t="s">
        <v>53</v>
      </c>
      <c r="N72">
        <v>1</v>
      </c>
      <c r="O72">
        <v>1995</v>
      </c>
      <c r="P72" s="1" t="s">
        <v>40</v>
      </c>
      <c r="Q72" s="1" t="s">
        <v>241</v>
      </c>
      <c r="R72" s="7" t="s">
        <v>55</v>
      </c>
      <c r="S72" s="2">
        <v>1.5</v>
      </c>
      <c r="T72" s="1" t="s">
        <v>242</v>
      </c>
      <c r="U72" s="7" t="s">
        <v>243</v>
      </c>
      <c r="V72" s="1" t="s">
        <v>43</v>
      </c>
      <c r="W72" s="7" t="s">
        <v>244</v>
      </c>
    </row>
    <row r="73" spans="1:23" x14ac:dyDescent="0.25">
      <c r="A73">
        <v>900033807</v>
      </c>
      <c r="B73">
        <v>15</v>
      </c>
      <c r="C73" t="s">
        <v>58</v>
      </c>
      <c r="D73" s="1" t="s">
        <v>251</v>
      </c>
      <c r="E73" t="s">
        <v>252</v>
      </c>
      <c r="K73" t="s">
        <v>51</v>
      </c>
      <c r="L73" t="s">
        <v>52</v>
      </c>
      <c r="M73" t="s">
        <v>53</v>
      </c>
      <c r="N73">
        <v>1</v>
      </c>
      <c r="O73">
        <v>2005</v>
      </c>
      <c r="P73" s="1" t="s">
        <v>40</v>
      </c>
      <c r="Q73" s="1" t="s">
        <v>162</v>
      </c>
      <c r="R73" s="6"/>
      <c r="S73" s="2">
        <v>5</v>
      </c>
      <c r="T73" s="1" t="s">
        <v>253</v>
      </c>
      <c r="U73" s="7" t="s">
        <v>227</v>
      </c>
      <c r="V73" s="1" t="s">
        <v>43</v>
      </c>
      <c r="W73" s="6"/>
    </row>
    <row r="74" spans="1:23" x14ac:dyDescent="0.25">
      <c r="A74">
        <v>900033808</v>
      </c>
      <c r="B74">
        <v>15</v>
      </c>
      <c r="C74" t="s">
        <v>58</v>
      </c>
      <c r="D74" s="1" t="s">
        <v>251</v>
      </c>
      <c r="E74" t="s">
        <v>252</v>
      </c>
      <c r="K74" t="s">
        <v>51</v>
      </c>
      <c r="L74" t="s">
        <v>52</v>
      </c>
      <c r="M74" t="s">
        <v>53</v>
      </c>
      <c r="N74">
        <v>1</v>
      </c>
      <c r="O74">
        <v>2005</v>
      </c>
      <c r="P74" s="1" t="s">
        <v>40</v>
      </c>
      <c r="Q74" s="1" t="s">
        <v>155</v>
      </c>
      <c r="R74" s="6"/>
      <c r="S74" s="2">
        <v>5</v>
      </c>
      <c r="T74" s="1" t="s">
        <v>254</v>
      </c>
      <c r="U74" s="1" t="s">
        <v>255</v>
      </c>
      <c r="V74" s="1" t="s">
        <v>43</v>
      </c>
      <c r="W74" s="6"/>
    </row>
    <row r="75" spans="1:23" x14ac:dyDescent="0.25">
      <c r="A75">
        <v>900036533</v>
      </c>
      <c r="B75">
        <v>15</v>
      </c>
      <c r="C75" t="s">
        <v>58</v>
      </c>
      <c r="D75" s="1" t="s">
        <v>231</v>
      </c>
      <c r="E75" t="s">
        <v>232</v>
      </c>
      <c r="K75" t="s">
        <v>51</v>
      </c>
      <c r="L75" t="s">
        <v>52</v>
      </c>
      <c r="M75" t="s">
        <v>53</v>
      </c>
      <c r="N75">
        <v>1</v>
      </c>
      <c r="O75">
        <v>2002</v>
      </c>
      <c r="P75" s="1" t="s">
        <v>40</v>
      </c>
      <c r="Q75" s="1" t="s">
        <v>121</v>
      </c>
      <c r="R75" s="6"/>
      <c r="S75" s="2">
        <v>4.5</v>
      </c>
      <c r="T75" s="1" t="s">
        <v>277</v>
      </c>
      <c r="U75" s="7" t="s">
        <v>278</v>
      </c>
      <c r="V75" s="1" t="s">
        <v>43</v>
      </c>
      <c r="W75" s="6"/>
    </row>
    <row r="76" spans="1:23" x14ac:dyDescent="0.25">
      <c r="A76">
        <v>900099593</v>
      </c>
      <c r="B76">
        <v>15</v>
      </c>
      <c r="C76" t="s">
        <v>58</v>
      </c>
      <c r="D76" s="1" t="s">
        <v>285</v>
      </c>
      <c r="E76" t="s">
        <v>286</v>
      </c>
      <c r="K76" t="s">
        <v>51</v>
      </c>
      <c r="L76" t="s">
        <v>52</v>
      </c>
      <c r="M76" t="s">
        <v>53</v>
      </c>
      <c r="N76">
        <v>1</v>
      </c>
      <c r="P76" s="1" t="s">
        <v>40</v>
      </c>
      <c r="Q76" s="1" t="s">
        <v>69</v>
      </c>
      <c r="T76" s="1" t="s">
        <v>287</v>
      </c>
      <c r="V76" s="1" t="s">
        <v>43</v>
      </c>
    </row>
    <row r="77" spans="1:23" x14ac:dyDescent="0.25">
      <c r="A77">
        <v>900133303</v>
      </c>
      <c r="B77">
        <v>15</v>
      </c>
      <c r="C77" t="s">
        <v>58</v>
      </c>
      <c r="D77" s="1" t="s">
        <v>231</v>
      </c>
      <c r="E77" t="s">
        <v>232</v>
      </c>
      <c r="K77" t="s">
        <v>51</v>
      </c>
      <c r="L77" t="s">
        <v>52</v>
      </c>
      <c r="M77" t="s">
        <v>53</v>
      </c>
      <c r="N77">
        <v>1</v>
      </c>
      <c r="O77">
        <v>2011</v>
      </c>
      <c r="P77" s="1" t="s">
        <v>40</v>
      </c>
      <c r="Q77" s="1" t="s">
        <v>322</v>
      </c>
      <c r="R77" s="7" t="s">
        <v>75</v>
      </c>
      <c r="S77" s="2">
        <v>0.57999999999999996</v>
      </c>
      <c r="T77" s="1" t="s">
        <v>323</v>
      </c>
      <c r="U77" s="7" t="s">
        <v>324</v>
      </c>
      <c r="V77" s="1" t="s">
        <v>43</v>
      </c>
      <c r="W77" s="7" t="s">
        <v>325</v>
      </c>
    </row>
  </sheetData>
  <autoFilter ref="A1:W1">
    <sortState ref="A2:W77">
      <sortCondition ref="M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5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style="2" bestFit="1" customWidth="1"/>
    <col min="18" max="18" width="17.85546875" bestFit="1" customWidth="1"/>
    <col min="19" max="19" width="12.140625" bestFit="1" customWidth="1"/>
    <col min="20" max="20" width="20.42578125" bestFit="1" customWidth="1"/>
    <col min="21" max="21" width="9.5703125" style="2" bestFit="1" customWidth="1"/>
    <col min="22" max="22" width="26" style="2" bestFit="1" customWidth="1"/>
    <col min="23" max="23" width="20.42578125" style="2" bestFit="1" customWidth="1"/>
    <col min="24" max="24" width="17.42578125" bestFit="1" customWidth="1"/>
    <col min="25" max="25" width="29.5703125" bestFit="1" customWidth="1"/>
    <col min="26" max="26" width="56.7109375" bestFit="1" customWidth="1"/>
    <col min="27" max="27" width="55.7109375" bestFit="1" customWidth="1"/>
    <col min="28" max="29" width="19.5703125" bestFit="1" customWidth="1"/>
    <col min="30" max="30" width="19.85546875" bestFit="1" customWidth="1"/>
  </cols>
  <sheetData>
    <row r="1" spans="1: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16</v>
      </c>
      <c r="P1" s="3" t="s">
        <v>17</v>
      </c>
      <c r="Q1" s="4" t="s">
        <v>18</v>
      </c>
      <c r="R1" s="3" t="s">
        <v>19</v>
      </c>
      <c r="S1" s="3" t="s">
        <v>20</v>
      </c>
      <c r="T1" s="3" t="s">
        <v>21</v>
      </c>
      <c r="U1" s="4" t="s">
        <v>22</v>
      </c>
      <c r="V1" s="4" t="s">
        <v>329</v>
      </c>
      <c r="W1" s="4" t="s">
        <v>330</v>
      </c>
      <c r="X1" s="3" t="s">
        <v>331</v>
      </c>
      <c r="Y1" s="3" t="s">
        <v>332</v>
      </c>
      <c r="Z1" s="3" t="s">
        <v>23</v>
      </c>
      <c r="AA1" s="3" t="s">
        <v>24</v>
      </c>
      <c r="AB1" s="3" t="s">
        <v>333</v>
      </c>
      <c r="AC1" s="3" t="s">
        <v>25</v>
      </c>
      <c r="AD1" s="3" t="s">
        <v>26</v>
      </c>
    </row>
    <row r="2" spans="1:30" x14ac:dyDescent="0.25">
      <c r="A2">
        <v>900095219</v>
      </c>
      <c r="B2">
        <v>48</v>
      </c>
      <c r="C2" t="s">
        <v>334</v>
      </c>
      <c r="D2" s="1" t="s">
        <v>590</v>
      </c>
      <c r="E2" t="s">
        <v>591</v>
      </c>
      <c r="K2" t="s">
        <v>247</v>
      </c>
      <c r="L2" t="s">
        <v>248</v>
      </c>
      <c r="M2" t="s">
        <v>37</v>
      </c>
      <c r="N2">
        <v>1</v>
      </c>
      <c r="O2">
        <v>1900</v>
      </c>
      <c r="P2" s="1" t="s">
        <v>40</v>
      </c>
      <c r="R2" s="1" t="s">
        <v>40</v>
      </c>
      <c r="S2" s="1" t="s">
        <v>592</v>
      </c>
      <c r="T2" s="1" t="s">
        <v>75</v>
      </c>
      <c r="U2" s="2">
        <v>0.5</v>
      </c>
      <c r="V2" s="2">
        <v>1</v>
      </c>
      <c r="X2" s="1" t="s">
        <v>355</v>
      </c>
      <c r="Y2" s="1" t="s">
        <v>211</v>
      </c>
      <c r="Z2" s="1" t="s">
        <v>593</v>
      </c>
      <c r="AA2" s="6"/>
      <c r="AB2" s="1" t="s">
        <v>40</v>
      </c>
      <c r="AC2" s="1" t="s">
        <v>43</v>
      </c>
      <c r="AD2" s="6"/>
    </row>
    <row r="3" spans="1:30" x14ac:dyDescent="0.25">
      <c r="A3">
        <v>900052215</v>
      </c>
      <c r="B3">
        <v>48</v>
      </c>
      <c r="C3" t="s">
        <v>334</v>
      </c>
      <c r="D3" s="1" t="s">
        <v>119</v>
      </c>
      <c r="E3" t="s">
        <v>120</v>
      </c>
      <c r="K3" t="s">
        <v>81</v>
      </c>
      <c r="L3" t="s">
        <v>82</v>
      </c>
      <c r="M3" t="s">
        <v>37</v>
      </c>
      <c r="N3">
        <v>1</v>
      </c>
      <c r="O3">
        <v>1900</v>
      </c>
      <c r="P3" s="1" t="s">
        <v>40</v>
      </c>
      <c r="Q3" s="2">
        <v>15</v>
      </c>
      <c r="R3" s="1" t="s">
        <v>40</v>
      </c>
      <c r="S3" s="1" t="s">
        <v>361</v>
      </c>
      <c r="T3" s="1" t="s">
        <v>124</v>
      </c>
      <c r="U3" s="2">
        <v>0.01</v>
      </c>
      <c r="X3" s="1" t="s">
        <v>339</v>
      </c>
      <c r="Y3" s="1" t="s">
        <v>211</v>
      </c>
      <c r="Z3" s="1" t="s">
        <v>377</v>
      </c>
      <c r="AA3" s="1" t="s">
        <v>378</v>
      </c>
      <c r="AB3" s="1" t="s">
        <v>40</v>
      </c>
      <c r="AC3" s="1" t="s">
        <v>43</v>
      </c>
      <c r="AD3" s="1" t="s">
        <v>124</v>
      </c>
    </row>
    <row r="4" spans="1:30" x14ac:dyDescent="0.25">
      <c r="A4">
        <v>900052216</v>
      </c>
      <c r="B4">
        <v>48</v>
      </c>
      <c r="C4" t="s">
        <v>334</v>
      </c>
      <c r="D4" s="1" t="s">
        <v>119</v>
      </c>
      <c r="E4" t="s">
        <v>120</v>
      </c>
      <c r="K4" t="s">
        <v>81</v>
      </c>
      <c r="L4" t="s">
        <v>82</v>
      </c>
      <c r="M4" t="s">
        <v>37</v>
      </c>
      <c r="N4">
        <v>1</v>
      </c>
      <c r="O4">
        <v>1999</v>
      </c>
      <c r="P4" s="1" t="s">
        <v>40</v>
      </c>
      <c r="Q4" s="2">
        <v>15</v>
      </c>
      <c r="R4" s="1" t="s">
        <v>40</v>
      </c>
      <c r="S4" s="1" t="s">
        <v>379</v>
      </c>
      <c r="T4" s="1" t="s">
        <v>124</v>
      </c>
      <c r="U4" s="2">
        <v>0.01</v>
      </c>
      <c r="X4" s="1" t="s">
        <v>339</v>
      </c>
      <c r="Y4" s="1" t="s">
        <v>211</v>
      </c>
      <c r="Z4" s="1" t="s">
        <v>380</v>
      </c>
      <c r="AA4" s="1" t="s">
        <v>381</v>
      </c>
      <c r="AB4" s="1" t="s">
        <v>40</v>
      </c>
      <c r="AC4" s="1" t="s">
        <v>43</v>
      </c>
      <c r="AD4" s="1" t="s">
        <v>382</v>
      </c>
    </row>
    <row r="5" spans="1:30" x14ac:dyDescent="0.25">
      <c r="A5">
        <v>900052241</v>
      </c>
      <c r="B5">
        <v>48</v>
      </c>
      <c r="C5" t="s">
        <v>334</v>
      </c>
      <c r="D5" s="1" t="s">
        <v>119</v>
      </c>
      <c r="E5" t="s">
        <v>120</v>
      </c>
      <c r="K5" t="s">
        <v>81</v>
      </c>
      <c r="L5" t="s">
        <v>82</v>
      </c>
      <c r="M5" t="s">
        <v>37</v>
      </c>
      <c r="N5">
        <v>1</v>
      </c>
      <c r="O5">
        <v>1900</v>
      </c>
      <c r="P5" s="1" t="s">
        <v>40</v>
      </c>
      <c r="Q5" s="2">
        <v>30</v>
      </c>
      <c r="R5" s="1" t="s">
        <v>40</v>
      </c>
      <c r="S5" s="1" t="s">
        <v>422</v>
      </c>
      <c r="T5" s="1" t="s">
        <v>423</v>
      </c>
      <c r="U5" s="2">
        <v>2</v>
      </c>
      <c r="X5" s="1" t="s">
        <v>339</v>
      </c>
      <c r="Y5" s="1" t="s">
        <v>211</v>
      </c>
      <c r="Z5" s="1" t="s">
        <v>424</v>
      </c>
      <c r="AA5" s="1" t="s">
        <v>425</v>
      </c>
      <c r="AB5" s="1" t="s">
        <v>39</v>
      </c>
      <c r="AC5" s="1" t="s">
        <v>43</v>
      </c>
      <c r="AD5" s="1" t="s">
        <v>426</v>
      </c>
    </row>
    <row r="6" spans="1:30" x14ac:dyDescent="0.25">
      <c r="A6">
        <v>900052242</v>
      </c>
      <c r="B6">
        <v>48</v>
      </c>
      <c r="C6" t="s">
        <v>334</v>
      </c>
      <c r="D6" s="1" t="s">
        <v>119</v>
      </c>
      <c r="E6" t="s">
        <v>120</v>
      </c>
      <c r="K6" t="s">
        <v>81</v>
      </c>
      <c r="L6" t="s">
        <v>82</v>
      </c>
      <c r="M6" t="s">
        <v>37</v>
      </c>
      <c r="N6">
        <v>1</v>
      </c>
      <c r="O6">
        <v>2008</v>
      </c>
      <c r="P6" s="1" t="s">
        <v>40</v>
      </c>
      <c r="Q6" s="2">
        <v>30</v>
      </c>
      <c r="R6" s="1" t="s">
        <v>40</v>
      </c>
      <c r="S6" s="1" t="s">
        <v>395</v>
      </c>
      <c r="T6" s="1" t="s">
        <v>124</v>
      </c>
      <c r="U6" s="2">
        <v>0.01</v>
      </c>
      <c r="X6" s="1" t="s">
        <v>339</v>
      </c>
      <c r="Y6" s="1" t="s">
        <v>211</v>
      </c>
      <c r="Z6" s="1" t="s">
        <v>427</v>
      </c>
      <c r="AA6" s="1" t="s">
        <v>428</v>
      </c>
      <c r="AB6" s="1" t="s">
        <v>40</v>
      </c>
      <c r="AC6" s="1" t="s">
        <v>43</v>
      </c>
      <c r="AD6" s="1" t="s">
        <v>382</v>
      </c>
    </row>
    <row r="7" spans="1:30" x14ac:dyDescent="0.25">
      <c r="A7">
        <v>900052295</v>
      </c>
      <c r="B7">
        <v>48</v>
      </c>
      <c r="C7" t="s">
        <v>334</v>
      </c>
      <c r="D7" s="1" t="s">
        <v>119</v>
      </c>
      <c r="E7" t="s">
        <v>120</v>
      </c>
      <c r="K7" t="s">
        <v>81</v>
      </c>
      <c r="L7" t="s">
        <v>82</v>
      </c>
      <c r="M7" t="s">
        <v>37</v>
      </c>
      <c r="N7">
        <v>1</v>
      </c>
      <c r="O7">
        <v>1979</v>
      </c>
      <c r="P7" s="1" t="s">
        <v>40</v>
      </c>
      <c r="Q7" s="2">
        <v>120</v>
      </c>
      <c r="R7" s="1" t="s">
        <v>40</v>
      </c>
      <c r="S7" s="1" t="s">
        <v>456</v>
      </c>
      <c r="T7" s="1" t="s">
        <v>457</v>
      </c>
      <c r="U7" s="2">
        <v>8</v>
      </c>
      <c r="X7" s="1" t="s">
        <v>339</v>
      </c>
      <c r="Y7" s="1" t="s">
        <v>211</v>
      </c>
      <c r="Z7" s="1" t="s">
        <v>458</v>
      </c>
      <c r="AA7" s="1" t="s">
        <v>459</v>
      </c>
      <c r="AB7" s="1" t="s">
        <v>40</v>
      </c>
      <c r="AC7" s="1" t="s">
        <v>43</v>
      </c>
      <c r="AD7" s="7" t="s">
        <v>62</v>
      </c>
    </row>
    <row r="8" spans="1:30" x14ac:dyDescent="0.25">
      <c r="A8">
        <v>900052296</v>
      </c>
      <c r="B8">
        <v>48</v>
      </c>
      <c r="C8" t="s">
        <v>334</v>
      </c>
      <c r="D8" s="1" t="s">
        <v>119</v>
      </c>
      <c r="E8" t="s">
        <v>120</v>
      </c>
      <c r="K8" t="s">
        <v>81</v>
      </c>
      <c r="L8" t="s">
        <v>82</v>
      </c>
      <c r="M8" t="s">
        <v>37</v>
      </c>
      <c r="N8">
        <v>1</v>
      </c>
      <c r="O8">
        <v>1999</v>
      </c>
      <c r="P8" s="1" t="s">
        <v>40</v>
      </c>
      <c r="Q8" s="2">
        <v>125</v>
      </c>
      <c r="R8" s="1" t="s">
        <v>40</v>
      </c>
      <c r="S8" s="1" t="s">
        <v>358</v>
      </c>
      <c r="T8" s="1" t="s">
        <v>295</v>
      </c>
      <c r="U8" s="2">
        <v>3</v>
      </c>
      <c r="X8" s="1" t="s">
        <v>339</v>
      </c>
      <c r="Y8" s="1" t="s">
        <v>211</v>
      </c>
      <c r="Z8" s="1" t="s">
        <v>458</v>
      </c>
      <c r="AA8" s="1" t="s">
        <v>460</v>
      </c>
      <c r="AB8" s="1" t="s">
        <v>40</v>
      </c>
      <c r="AC8" s="1" t="s">
        <v>43</v>
      </c>
      <c r="AD8" s="1" t="s">
        <v>461</v>
      </c>
    </row>
    <row r="9" spans="1:30" x14ac:dyDescent="0.25">
      <c r="A9">
        <v>900052297</v>
      </c>
      <c r="B9">
        <v>48</v>
      </c>
      <c r="C9" t="s">
        <v>334</v>
      </c>
      <c r="D9" s="1" t="s">
        <v>119</v>
      </c>
      <c r="E9" t="s">
        <v>120</v>
      </c>
      <c r="K9" t="s">
        <v>81</v>
      </c>
      <c r="L9" t="s">
        <v>82</v>
      </c>
      <c r="M9" t="s">
        <v>37</v>
      </c>
      <c r="N9">
        <v>1</v>
      </c>
      <c r="O9">
        <v>1996</v>
      </c>
      <c r="P9" s="1" t="s">
        <v>40</v>
      </c>
      <c r="Q9" s="2">
        <v>125</v>
      </c>
      <c r="R9" s="1" t="s">
        <v>40</v>
      </c>
      <c r="S9" s="1" t="s">
        <v>462</v>
      </c>
      <c r="T9" s="1" t="s">
        <v>55</v>
      </c>
      <c r="U9" s="2">
        <v>0.01</v>
      </c>
      <c r="X9" s="1" t="s">
        <v>339</v>
      </c>
      <c r="Y9" s="1" t="s">
        <v>211</v>
      </c>
      <c r="Z9" s="1" t="s">
        <v>463</v>
      </c>
      <c r="AA9" s="1" t="s">
        <v>464</v>
      </c>
      <c r="AB9" s="1" t="s">
        <v>40</v>
      </c>
      <c r="AC9" s="1" t="s">
        <v>43</v>
      </c>
      <c r="AD9" s="1" t="s">
        <v>124</v>
      </c>
    </row>
    <row r="10" spans="1:30" x14ac:dyDescent="0.25">
      <c r="A10">
        <v>900099015</v>
      </c>
      <c r="B10">
        <v>48</v>
      </c>
      <c r="C10" t="s">
        <v>334</v>
      </c>
      <c r="D10" s="1" t="s">
        <v>119</v>
      </c>
      <c r="E10" t="s">
        <v>120</v>
      </c>
      <c r="K10" t="s">
        <v>81</v>
      </c>
      <c r="L10" t="s">
        <v>82</v>
      </c>
      <c r="M10" t="s">
        <v>37</v>
      </c>
      <c r="N10">
        <v>1</v>
      </c>
      <c r="O10">
        <v>1900</v>
      </c>
      <c r="P10" s="1" t="s">
        <v>40</v>
      </c>
      <c r="Q10" s="2">
        <v>30</v>
      </c>
      <c r="R10" s="1" t="s">
        <v>40</v>
      </c>
      <c r="S10" s="1" t="s">
        <v>603</v>
      </c>
      <c r="T10" s="1" t="s">
        <v>423</v>
      </c>
      <c r="U10" s="2">
        <v>2</v>
      </c>
      <c r="X10" s="1" t="s">
        <v>339</v>
      </c>
      <c r="Y10" s="1" t="s">
        <v>211</v>
      </c>
      <c r="Z10" s="1" t="s">
        <v>604</v>
      </c>
      <c r="AA10" s="1" t="s">
        <v>425</v>
      </c>
      <c r="AB10" s="1" t="s">
        <v>39</v>
      </c>
      <c r="AC10" s="1" t="s">
        <v>43</v>
      </c>
      <c r="AD10" s="1" t="s">
        <v>605</v>
      </c>
    </row>
    <row r="11" spans="1:30" x14ac:dyDescent="0.25">
      <c r="A11">
        <v>900095218</v>
      </c>
      <c r="B11">
        <v>48</v>
      </c>
      <c r="C11" t="s">
        <v>334</v>
      </c>
      <c r="D11" s="1" t="s">
        <v>219</v>
      </c>
      <c r="E11" t="s">
        <v>220</v>
      </c>
      <c r="K11" t="s">
        <v>67</v>
      </c>
      <c r="L11" t="s">
        <v>68</v>
      </c>
      <c r="M11" t="s">
        <v>37</v>
      </c>
      <c r="N11">
        <v>1</v>
      </c>
      <c r="O11">
        <v>2002</v>
      </c>
      <c r="P11" s="1" t="s">
        <v>40</v>
      </c>
      <c r="Q11" s="2">
        <v>6</v>
      </c>
      <c r="R11" s="1" t="s">
        <v>40</v>
      </c>
      <c r="S11" s="1" t="s">
        <v>587</v>
      </c>
      <c r="T11" s="1" t="s">
        <v>55</v>
      </c>
      <c r="U11" s="2">
        <v>1.5</v>
      </c>
      <c r="V11" s="2">
        <v>1.2</v>
      </c>
      <c r="W11" s="2">
        <v>0.24</v>
      </c>
      <c r="X11" s="1" t="s">
        <v>355</v>
      </c>
      <c r="Y11" s="1" t="s">
        <v>211</v>
      </c>
      <c r="Z11" s="1" t="s">
        <v>588</v>
      </c>
      <c r="AA11" s="6"/>
      <c r="AB11" s="1" t="s">
        <v>40</v>
      </c>
      <c r="AC11" s="1" t="s">
        <v>43</v>
      </c>
      <c r="AD11" s="1" t="s">
        <v>589</v>
      </c>
    </row>
    <row r="12" spans="1:30" x14ac:dyDescent="0.25">
      <c r="A12">
        <v>900052207</v>
      </c>
      <c r="B12">
        <v>48</v>
      </c>
      <c r="C12" t="s">
        <v>334</v>
      </c>
      <c r="D12" s="1" t="s">
        <v>98</v>
      </c>
      <c r="E12" t="s">
        <v>99</v>
      </c>
      <c r="K12" t="s">
        <v>51</v>
      </c>
      <c r="L12" t="s">
        <v>52</v>
      </c>
      <c r="M12" t="s">
        <v>37</v>
      </c>
      <c r="N12">
        <v>1</v>
      </c>
      <c r="O12">
        <v>1998</v>
      </c>
      <c r="P12" s="1" t="s">
        <v>40</v>
      </c>
      <c r="Q12" s="2">
        <v>15</v>
      </c>
      <c r="R12" s="1" t="s">
        <v>40</v>
      </c>
      <c r="S12" s="1" t="s">
        <v>361</v>
      </c>
      <c r="T12" s="1" t="s">
        <v>55</v>
      </c>
      <c r="U12" s="2">
        <v>0.9</v>
      </c>
      <c r="X12" s="1" t="s">
        <v>339</v>
      </c>
      <c r="Y12" s="1" t="s">
        <v>211</v>
      </c>
      <c r="Z12" s="1" t="s">
        <v>362</v>
      </c>
      <c r="AA12" s="1" t="s">
        <v>363</v>
      </c>
      <c r="AB12" s="1" t="s">
        <v>40</v>
      </c>
      <c r="AC12" s="1" t="s">
        <v>43</v>
      </c>
      <c r="AD12" s="1" t="s">
        <v>364</v>
      </c>
    </row>
    <row r="13" spans="1:30" x14ac:dyDescent="0.25">
      <c r="A13">
        <v>900052209</v>
      </c>
      <c r="B13">
        <v>48</v>
      </c>
      <c r="C13" t="s">
        <v>334</v>
      </c>
      <c r="D13" s="1" t="s">
        <v>98</v>
      </c>
      <c r="E13" t="s">
        <v>99</v>
      </c>
      <c r="K13" t="s">
        <v>51</v>
      </c>
      <c r="L13" t="s">
        <v>52</v>
      </c>
      <c r="M13" t="s">
        <v>37</v>
      </c>
      <c r="N13">
        <v>1</v>
      </c>
      <c r="O13">
        <v>1900</v>
      </c>
      <c r="P13" s="1" t="s">
        <v>40</v>
      </c>
      <c r="Q13" s="2">
        <v>15</v>
      </c>
      <c r="R13" s="1" t="s">
        <v>40</v>
      </c>
      <c r="S13" s="1" t="s">
        <v>365</v>
      </c>
      <c r="T13" s="1" t="s">
        <v>204</v>
      </c>
      <c r="U13" s="2">
        <v>1.75</v>
      </c>
      <c r="V13" s="2">
        <v>3</v>
      </c>
      <c r="X13" s="1" t="s">
        <v>339</v>
      </c>
      <c r="Y13" s="1" t="s">
        <v>211</v>
      </c>
      <c r="Z13" s="1" t="s">
        <v>366</v>
      </c>
      <c r="AA13" s="1" t="s">
        <v>367</v>
      </c>
      <c r="AB13" s="1" t="s">
        <v>40</v>
      </c>
      <c r="AC13" s="1" t="s">
        <v>43</v>
      </c>
      <c r="AD13" s="1" t="s">
        <v>368</v>
      </c>
    </row>
    <row r="14" spans="1:30" x14ac:dyDescent="0.25">
      <c r="A14">
        <v>900052224</v>
      </c>
      <c r="B14">
        <v>48</v>
      </c>
      <c r="C14" t="s">
        <v>334</v>
      </c>
      <c r="D14" s="1" t="s">
        <v>98</v>
      </c>
      <c r="E14" t="s">
        <v>99</v>
      </c>
      <c r="K14" t="s">
        <v>51</v>
      </c>
      <c r="L14" t="s">
        <v>52</v>
      </c>
      <c r="M14" t="s">
        <v>37</v>
      </c>
      <c r="N14">
        <v>1</v>
      </c>
      <c r="O14">
        <v>1900</v>
      </c>
      <c r="P14" s="1" t="s">
        <v>40</v>
      </c>
      <c r="Q14" s="2">
        <v>20</v>
      </c>
      <c r="R14" s="1" t="s">
        <v>40</v>
      </c>
      <c r="S14" s="1" t="s">
        <v>404</v>
      </c>
      <c r="T14" s="1" t="s">
        <v>204</v>
      </c>
      <c r="U14" s="2">
        <v>2.5</v>
      </c>
      <c r="V14" s="2">
        <v>4</v>
      </c>
      <c r="X14" s="1" t="s">
        <v>339</v>
      </c>
      <c r="Y14" s="1" t="s">
        <v>211</v>
      </c>
      <c r="Z14" s="1" t="s">
        <v>405</v>
      </c>
      <c r="AA14" s="1" t="s">
        <v>406</v>
      </c>
      <c r="AB14" s="1" t="s">
        <v>40</v>
      </c>
      <c r="AC14" s="1" t="s">
        <v>43</v>
      </c>
      <c r="AD14" s="1" t="s">
        <v>407</v>
      </c>
    </row>
    <row r="15" spans="1:30" x14ac:dyDescent="0.25">
      <c r="A15">
        <v>900052237</v>
      </c>
      <c r="B15">
        <v>48</v>
      </c>
      <c r="C15" t="s">
        <v>334</v>
      </c>
      <c r="D15" s="1" t="s">
        <v>98</v>
      </c>
      <c r="E15" t="s">
        <v>99</v>
      </c>
      <c r="K15" t="s">
        <v>51</v>
      </c>
      <c r="L15" t="s">
        <v>52</v>
      </c>
      <c r="M15" t="s">
        <v>37</v>
      </c>
      <c r="N15">
        <v>1</v>
      </c>
      <c r="O15">
        <v>2000</v>
      </c>
      <c r="P15" s="1" t="s">
        <v>40</v>
      </c>
      <c r="Q15" s="2">
        <v>30</v>
      </c>
      <c r="R15" s="1" t="s">
        <v>39</v>
      </c>
      <c r="S15" s="1" t="s">
        <v>358</v>
      </c>
      <c r="T15" s="1" t="s">
        <v>55</v>
      </c>
      <c r="U15" s="2">
        <v>4.8499999999999996</v>
      </c>
      <c r="X15" s="1" t="s">
        <v>339</v>
      </c>
      <c r="Y15" s="1" t="s">
        <v>211</v>
      </c>
      <c r="Z15" s="1" t="s">
        <v>419</v>
      </c>
      <c r="AA15" s="1" t="s">
        <v>420</v>
      </c>
      <c r="AB15" s="1" t="s">
        <v>40</v>
      </c>
      <c r="AC15" s="1" t="s">
        <v>43</v>
      </c>
      <c r="AD15" s="7" t="s">
        <v>421</v>
      </c>
    </row>
    <row r="16" spans="1:30" x14ac:dyDescent="0.25">
      <c r="A16">
        <v>900052437</v>
      </c>
      <c r="B16">
        <v>48</v>
      </c>
      <c r="C16" t="s">
        <v>334</v>
      </c>
      <c r="D16" s="1" t="s">
        <v>98</v>
      </c>
      <c r="E16" t="s">
        <v>99</v>
      </c>
      <c r="K16" t="s">
        <v>51</v>
      </c>
      <c r="L16" t="s">
        <v>52</v>
      </c>
      <c r="M16" t="s">
        <v>37</v>
      </c>
      <c r="N16">
        <v>1</v>
      </c>
      <c r="O16">
        <v>1900</v>
      </c>
      <c r="P16" s="1" t="s">
        <v>40</v>
      </c>
      <c r="Q16" s="2">
        <v>6</v>
      </c>
      <c r="R16" s="1" t="s">
        <v>40</v>
      </c>
      <c r="S16" s="1" t="s">
        <v>485</v>
      </c>
      <c r="T16" s="1" t="s">
        <v>55</v>
      </c>
      <c r="U16" s="2">
        <v>0.15</v>
      </c>
      <c r="X16" s="1" t="s">
        <v>339</v>
      </c>
      <c r="Y16" s="1" t="s">
        <v>211</v>
      </c>
      <c r="Z16" s="1" t="s">
        <v>486</v>
      </c>
      <c r="AA16" s="1" t="s">
        <v>487</v>
      </c>
      <c r="AB16" s="1" t="s">
        <v>40</v>
      </c>
      <c r="AC16" s="1" t="s">
        <v>43</v>
      </c>
      <c r="AD16" s="7" t="s">
        <v>488</v>
      </c>
    </row>
    <row r="17" spans="1:30" x14ac:dyDescent="0.25">
      <c r="A17">
        <v>900052439</v>
      </c>
      <c r="B17">
        <v>48</v>
      </c>
      <c r="C17" t="s">
        <v>334</v>
      </c>
      <c r="D17" s="1" t="s">
        <v>98</v>
      </c>
      <c r="E17" t="s">
        <v>99</v>
      </c>
      <c r="K17" t="s">
        <v>51</v>
      </c>
      <c r="L17" t="s">
        <v>52</v>
      </c>
      <c r="M17" t="s">
        <v>37</v>
      </c>
      <c r="N17">
        <v>1</v>
      </c>
      <c r="O17">
        <v>1998</v>
      </c>
      <c r="P17" s="1" t="s">
        <v>40</v>
      </c>
      <c r="Q17" s="2">
        <v>6</v>
      </c>
      <c r="R17" s="1" t="s">
        <v>40</v>
      </c>
      <c r="S17" s="1" t="s">
        <v>456</v>
      </c>
      <c r="T17" s="1" t="s">
        <v>55</v>
      </c>
      <c r="U17" s="2">
        <v>0.1</v>
      </c>
      <c r="X17" s="1" t="s">
        <v>339</v>
      </c>
      <c r="Y17" s="1" t="s">
        <v>211</v>
      </c>
      <c r="Z17" s="1" t="s">
        <v>489</v>
      </c>
      <c r="AA17" s="1" t="s">
        <v>490</v>
      </c>
      <c r="AB17" s="1" t="s">
        <v>40</v>
      </c>
      <c r="AC17" s="1" t="s">
        <v>43</v>
      </c>
      <c r="AD17" s="1" t="s">
        <v>491</v>
      </c>
    </row>
    <row r="18" spans="1:30" x14ac:dyDescent="0.25">
      <c r="A18">
        <v>900114402</v>
      </c>
      <c r="B18">
        <v>48</v>
      </c>
      <c r="C18" t="s">
        <v>334</v>
      </c>
      <c r="D18" s="1" t="s">
        <v>98</v>
      </c>
      <c r="E18" t="s">
        <v>99</v>
      </c>
      <c r="K18" t="s">
        <v>51</v>
      </c>
      <c r="L18" t="s">
        <v>52</v>
      </c>
      <c r="M18" t="s">
        <v>37</v>
      </c>
      <c r="N18">
        <v>1</v>
      </c>
      <c r="O18">
        <v>2013</v>
      </c>
      <c r="P18" s="1" t="s">
        <v>40</v>
      </c>
      <c r="R18" s="1" t="s">
        <v>40</v>
      </c>
      <c r="S18" s="1" t="s">
        <v>517</v>
      </c>
      <c r="T18" s="6"/>
      <c r="X18" s="1" t="s">
        <v>339</v>
      </c>
      <c r="Y18" s="1" t="s">
        <v>211</v>
      </c>
      <c r="Z18" s="1" t="s">
        <v>606</v>
      </c>
      <c r="AA18" s="6"/>
      <c r="AB18" s="1" t="s">
        <v>40</v>
      </c>
      <c r="AC18" s="1" t="s">
        <v>43</v>
      </c>
      <c r="AD18" s="6"/>
    </row>
    <row r="19" spans="1:30" x14ac:dyDescent="0.25">
      <c r="A19">
        <v>900052219</v>
      </c>
      <c r="B19">
        <v>48</v>
      </c>
      <c r="C19" t="s">
        <v>334</v>
      </c>
      <c r="D19" s="1" t="s">
        <v>393</v>
      </c>
      <c r="E19" t="s">
        <v>394</v>
      </c>
      <c r="K19" t="s">
        <v>35</v>
      </c>
      <c r="L19" t="s">
        <v>36</v>
      </c>
      <c r="M19" t="s">
        <v>37</v>
      </c>
      <c r="N19">
        <v>1</v>
      </c>
      <c r="O19">
        <v>1996</v>
      </c>
      <c r="P19" s="1" t="s">
        <v>40</v>
      </c>
      <c r="Q19" s="2">
        <v>15</v>
      </c>
      <c r="R19" s="1" t="s">
        <v>39</v>
      </c>
      <c r="S19" s="1" t="s">
        <v>395</v>
      </c>
      <c r="T19" s="1" t="s">
        <v>156</v>
      </c>
      <c r="U19" s="2">
        <v>6</v>
      </c>
      <c r="V19" s="2">
        <v>6</v>
      </c>
      <c r="W19" s="2">
        <v>6</v>
      </c>
      <c r="X19" s="1" t="s">
        <v>355</v>
      </c>
      <c r="Y19" s="1" t="s">
        <v>211</v>
      </c>
      <c r="Z19" s="1" t="s">
        <v>396</v>
      </c>
      <c r="AA19" s="1" t="s">
        <v>397</v>
      </c>
      <c r="AB19" s="1" t="s">
        <v>40</v>
      </c>
      <c r="AC19" s="1" t="s">
        <v>43</v>
      </c>
      <c r="AD19" s="6"/>
    </row>
    <row r="20" spans="1:30" x14ac:dyDescent="0.25">
      <c r="A20">
        <v>900052752</v>
      </c>
      <c r="B20">
        <v>48</v>
      </c>
      <c r="C20" t="s">
        <v>334</v>
      </c>
      <c r="D20" s="1" t="s">
        <v>393</v>
      </c>
      <c r="E20" t="s">
        <v>394</v>
      </c>
      <c r="K20" t="s">
        <v>35</v>
      </c>
      <c r="L20" t="s">
        <v>36</v>
      </c>
      <c r="M20" t="s">
        <v>37</v>
      </c>
      <c r="N20">
        <v>1</v>
      </c>
      <c r="O20">
        <v>1998</v>
      </c>
      <c r="P20" s="1" t="s">
        <v>40</v>
      </c>
      <c r="Q20" s="2">
        <v>3</v>
      </c>
      <c r="R20" s="1" t="s">
        <v>40</v>
      </c>
      <c r="S20" s="1" t="s">
        <v>358</v>
      </c>
      <c r="T20" s="1" t="s">
        <v>55</v>
      </c>
      <c r="U20" s="2">
        <v>5</v>
      </c>
      <c r="X20" s="1" t="s">
        <v>355</v>
      </c>
      <c r="Y20" s="1" t="s">
        <v>511</v>
      </c>
      <c r="Z20" s="1" t="s">
        <v>541</v>
      </c>
      <c r="AA20" s="1" t="s">
        <v>542</v>
      </c>
      <c r="AB20" s="1" t="s">
        <v>40</v>
      </c>
      <c r="AC20" s="1" t="s">
        <v>43</v>
      </c>
      <c r="AD20" s="6"/>
    </row>
    <row r="21" spans="1:30" x14ac:dyDescent="0.25">
      <c r="A21">
        <v>900052203</v>
      </c>
      <c r="B21">
        <v>48</v>
      </c>
      <c r="C21" t="s">
        <v>334</v>
      </c>
      <c r="D21" s="1" t="s">
        <v>174</v>
      </c>
      <c r="E21" t="s">
        <v>175</v>
      </c>
      <c r="K21" t="s">
        <v>35</v>
      </c>
      <c r="L21" t="s">
        <v>36</v>
      </c>
      <c r="M21" t="s">
        <v>37</v>
      </c>
      <c r="N21">
        <v>1</v>
      </c>
      <c r="O21">
        <v>1900</v>
      </c>
      <c r="P21" s="1" t="s">
        <v>40</v>
      </c>
      <c r="Q21" s="2">
        <v>10</v>
      </c>
      <c r="R21" s="1" t="s">
        <v>39</v>
      </c>
      <c r="S21" s="1" t="s">
        <v>358</v>
      </c>
      <c r="T21" s="1" t="s">
        <v>55</v>
      </c>
      <c r="U21" s="2">
        <v>1</v>
      </c>
      <c r="V21" s="2">
        <v>4</v>
      </c>
      <c r="X21" s="1" t="s">
        <v>355</v>
      </c>
      <c r="Y21" s="1" t="s">
        <v>164</v>
      </c>
      <c r="Z21" s="1" t="s">
        <v>359</v>
      </c>
      <c r="AA21" s="1" t="s">
        <v>360</v>
      </c>
      <c r="AB21" s="1" t="s">
        <v>40</v>
      </c>
      <c r="AC21" s="1" t="s">
        <v>43</v>
      </c>
    </row>
    <row r="22" spans="1:30" x14ac:dyDescent="0.25">
      <c r="A22">
        <v>900052243</v>
      </c>
      <c r="B22">
        <v>48</v>
      </c>
      <c r="C22" t="s">
        <v>334</v>
      </c>
      <c r="D22" s="1" t="s">
        <v>174</v>
      </c>
      <c r="E22" t="s">
        <v>175</v>
      </c>
      <c r="K22" t="s">
        <v>35</v>
      </c>
      <c r="L22" t="s">
        <v>36</v>
      </c>
      <c r="M22" t="s">
        <v>37</v>
      </c>
      <c r="N22">
        <v>1</v>
      </c>
      <c r="O22">
        <v>1989</v>
      </c>
      <c r="P22" s="1" t="s">
        <v>40</v>
      </c>
      <c r="R22" s="1" t="s">
        <v>39</v>
      </c>
      <c r="S22" s="1" t="s">
        <v>429</v>
      </c>
      <c r="T22" s="1" t="s">
        <v>55</v>
      </c>
      <c r="U22" s="2">
        <v>3.8</v>
      </c>
      <c r="W22" s="2">
        <v>3.8</v>
      </c>
      <c r="X22" s="1" t="s">
        <v>355</v>
      </c>
      <c r="Y22" s="1" t="s">
        <v>211</v>
      </c>
      <c r="Z22" s="1" t="s">
        <v>430</v>
      </c>
      <c r="AA22" s="1" t="s">
        <v>431</v>
      </c>
      <c r="AB22" s="1" t="s">
        <v>39</v>
      </c>
      <c r="AC22" s="1" t="s">
        <v>43</v>
      </c>
      <c r="AD22" s="1" t="s">
        <v>432</v>
      </c>
    </row>
    <row r="23" spans="1:30" x14ac:dyDescent="0.25">
      <c r="A23">
        <v>900052248</v>
      </c>
      <c r="B23">
        <v>48</v>
      </c>
      <c r="C23" t="s">
        <v>334</v>
      </c>
      <c r="D23" s="1" t="s">
        <v>174</v>
      </c>
      <c r="E23" t="s">
        <v>175</v>
      </c>
      <c r="K23" t="s">
        <v>35</v>
      </c>
      <c r="L23" t="s">
        <v>36</v>
      </c>
      <c r="M23" t="s">
        <v>37</v>
      </c>
      <c r="N23">
        <v>1</v>
      </c>
      <c r="O23">
        <v>1988</v>
      </c>
      <c r="P23" s="1" t="s">
        <v>40</v>
      </c>
      <c r="Q23" s="2">
        <v>48</v>
      </c>
      <c r="R23" s="1" t="s">
        <v>39</v>
      </c>
      <c r="S23" s="1" t="s">
        <v>437</v>
      </c>
      <c r="T23" s="1" t="s">
        <v>55</v>
      </c>
      <c r="U23" s="2">
        <v>4.8</v>
      </c>
      <c r="W23" s="2">
        <v>4.8</v>
      </c>
      <c r="X23" s="1" t="s">
        <v>355</v>
      </c>
      <c r="Y23" s="1" t="s">
        <v>211</v>
      </c>
      <c r="Z23" s="1" t="s">
        <v>430</v>
      </c>
      <c r="AA23" s="1" t="s">
        <v>438</v>
      </c>
      <c r="AB23" s="1" t="s">
        <v>39</v>
      </c>
      <c r="AC23" s="1" t="s">
        <v>43</v>
      </c>
      <c r="AD23" s="1" t="s">
        <v>439</v>
      </c>
    </row>
    <row r="24" spans="1:30" x14ac:dyDescent="0.25">
      <c r="A24">
        <v>900052461</v>
      </c>
      <c r="B24">
        <v>48</v>
      </c>
      <c r="C24" t="s">
        <v>334</v>
      </c>
      <c r="D24" s="1" t="s">
        <v>174</v>
      </c>
      <c r="E24" t="s">
        <v>175</v>
      </c>
      <c r="K24" t="s">
        <v>35</v>
      </c>
      <c r="L24" t="s">
        <v>36</v>
      </c>
      <c r="M24" t="s">
        <v>37</v>
      </c>
      <c r="N24">
        <v>1</v>
      </c>
      <c r="O24">
        <v>1990</v>
      </c>
      <c r="P24" s="1" t="s">
        <v>40</v>
      </c>
      <c r="Q24" s="2">
        <v>6</v>
      </c>
      <c r="R24" s="1" t="s">
        <v>40</v>
      </c>
      <c r="S24" s="1" t="s">
        <v>379</v>
      </c>
      <c r="T24" s="1" t="s">
        <v>55</v>
      </c>
      <c r="U24" s="2">
        <v>0.19</v>
      </c>
      <c r="V24" s="2">
        <v>0.5</v>
      </c>
      <c r="W24" s="2">
        <v>5</v>
      </c>
      <c r="X24" s="1" t="s">
        <v>355</v>
      </c>
      <c r="Y24" s="1" t="s">
        <v>211</v>
      </c>
      <c r="Z24" s="1" t="s">
        <v>508</v>
      </c>
      <c r="AA24" s="1" t="s">
        <v>509</v>
      </c>
      <c r="AB24" s="1" t="s">
        <v>40</v>
      </c>
      <c r="AC24" s="1" t="s">
        <v>43</v>
      </c>
      <c r="AD24" s="6"/>
    </row>
    <row r="25" spans="1:30" x14ac:dyDescent="0.25">
      <c r="A25">
        <v>900052462</v>
      </c>
      <c r="B25">
        <v>48</v>
      </c>
      <c r="C25" t="s">
        <v>334</v>
      </c>
      <c r="D25" s="1" t="s">
        <v>174</v>
      </c>
      <c r="E25" t="s">
        <v>175</v>
      </c>
      <c r="K25" t="s">
        <v>35</v>
      </c>
      <c r="L25" t="s">
        <v>36</v>
      </c>
      <c r="M25" t="s">
        <v>37</v>
      </c>
      <c r="N25">
        <v>1</v>
      </c>
      <c r="O25">
        <v>1900</v>
      </c>
      <c r="P25" s="1" t="s">
        <v>40</v>
      </c>
      <c r="R25" s="1" t="s">
        <v>40</v>
      </c>
      <c r="S25" s="1" t="s">
        <v>510</v>
      </c>
      <c r="T25" s="1" t="s">
        <v>55</v>
      </c>
      <c r="U25" s="2">
        <v>0.19</v>
      </c>
      <c r="X25" s="1" t="s">
        <v>355</v>
      </c>
      <c r="Y25" s="1" t="s">
        <v>511</v>
      </c>
      <c r="Z25" s="1" t="s">
        <v>512</v>
      </c>
      <c r="AA25" s="1" t="s">
        <v>513</v>
      </c>
      <c r="AB25" s="1" t="s">
        <v>39</v>
      </c>
      <c r="AC25" s="1" t="s">
        <v>43</v>
      </c>
      <c r="AD25" s="6"/>
    </row>
    <row r="26" spans="1:30" x14ac:dyDescent="0.25">
      <c r="A26">
        <v>900052463</v>
      </c>
      <c r="B26">
        <v>48</v>
      </c>
      <c r="C26" t="s">
        <v>334</v>
      </c>
      <c r="D26" s="1" t="s">
        <v>174</v>
      </c>
      <c r="E26" t="s">
        <v>175</v>
      </c>
      <c r="K26" t="s">
        <v>35</v>
      </c>
      <c r="L26" t="s">
        <v>36</v>
      </c>
      <c r="M26" t="s">
        <v>37</v>
      </c>
      <c r="N26">
        <v>1</v>
      </c>
      <c r="O26">
        <v>1994</v>
      </c>
      <c r="P26" s="1" t="s">
        <v>40</v>
      </c>
      <c r="R26" s="1" t="s">
        <v>39</v>
      </c>
      <c r="S26" s="1" t="s">
        <v>514</v>
      </c>
      <c r="T26" s="1" t="s">
        <v>156</v>
      </c>
      <c r="U26" s="2">
        <v>2.5</v>
      </c>
      <c r="X26" s="1" t="s">
        <v>355</v>
      </c>
      <c r="Y26" s="1" t="s">
        <v>211</v>
      </c>
      <c r="Z26" s="1" t="s">
        <v>515</v>
      </c>
      <c r="AA26" s="1" t="s">
        <v>516</v>
      </c>
      <c r="AB26" s="1" t="s">
        <v>40</v>
      </c>
      <c r="AC26" s="1" t="s">
        <v>43</v>
      </c>
      <c r="AD26" s="6"/>
    </row>
    <row r="27" spans="1:30" x14ac:dyDescent="0.25">
      <c r="A27">
        <v>900052465</v>
      </c>
      <c r="B27">
        <v>48</v>
      </c>
      <c r="C27" t="s">
        <v>334</v>
      </c>
      <c r="D27" s="1" t="s">
        <v>174</v>
      </c>
      <c r="E27" t="s">
        <v>175</v>
      </c>
      <c r="K27" t="s">
        <v>35</v>
      </c>
      <c r="L27" t="s">
        <v>36</v>
      </c>
      <c r="M27" t="s">
        <v>37</v>
      </c>
      <c r="N27">
        <v>1</v>
      </c>
      <c r="O27">
        <v>1992</v>
      </c>
      <c r="P27" s="1" t="s">
        <v>40</v>
      </c>
      <c r="R27" s="1" t="s">
        <v>40</v>
      </c>
      <c r="S27" s="1" t="s">
        <v>517</v>
      </c>
      <c r="T27" s="1" t="s">
        <v>55</v>
      </c>
      <c r="U27" s="2">
        <v>4</v>
      </c>
      <c r="V27" s="2">
        <v>3</v>
      </c>
      <c r="X27" s="1" t="s">
        <v>355</v>
      </c>
      <c r="Y27" s="1" t="s">
        <v>211</v>
      </c>
      <c r="Z27" s="1" t="s">
        <v>518</v>
      </c>
      <c r="AA27" s="1" t="s">
        <v>519</v>
      </c>
      <c r="AB27" s="1" t="s">
        <v>39</v>
      </c>
      <c r="AC27" s="1" t="s">
        <v>43</v>
      </c>
      <c r="AD27" s="6"/>
    </row>
    <row r="28" spans="1:30" x14ac:dyDescent="0.25">
      <c r="A28">
        <v>900052466</v>
      </c>
      <c r="B28">
        <v>48</v>
      </c>
      <c r="C28" t="s">
        <v>334</v>
      </c>
      <c r="D28" s="1" t="s">
        <v>174</v>
      </c>
      <c r="E28" t="s">
        <v>175</v>
      </c>
      <c r="K28" t="s">
        <v>35</v>
      </c>
      <c r="L28" t="s">
        <v>36</v>
      </c>
      <c r="M28" t="s">
        <v>37</v>
      </c>
      <c r="N28">
        <v>1</v>
      </c>
      <c r="O28">
        <v>1992</v>
      </c>
      <c r="P28" s="1" t="s">
        <v>40</v>
      </c>
      <c r="R28" s="1" t="s">
        <v>40</v>
      </c>
      <c r="S28" s="1" t="s">
        <v>520</v>
      </c>
      <c r="T28" s="1" t="s">
        <v>390</v>
      </c>
      <c r="U28" s="2">
        <v>2</v>
      </c>
      <c r="V28" s="2">
        <v>1</v>
      </c>
      <c r="X28" s="1" t="s">
        <v>355</v>
      </c>
      <c r="Y28" s="1" t="s">
        <v>211</v>
      </c>
      <c r="Z28" s="1" t="s">
        <v>521</v>
      </c>
      <c r="AA28" s="1" t="s">
        <v>522</v>
      </c>
      <c r="AB28" s="1" t="s">
        <v>39</v>
      </c>
      <c r="AC28" s="1" t="s">
        <v>43</v>
      </c>
      <c r="AD28" s="6"/>
    </row>
    <row r="29" spans="1:30" x14ac:dyDescent="0.25">
      <c r="A29">
        <v>900052467</v>
      </c>
      <c r="B29">
        <v>48</v>
      </c>
      <c r="C29" t="s">
        <v>334</v>
      </c>
      <c r="D29" s="1" t="s">
        <v>174</v>
      </c>
      <c r="E29" t="s">
        <v>175</v>
      </c>
      <c r="K29" t="s">
        <v>35</v>
      </c>
      <c r="L29" t="s">
        <v>36</v>
      </c>
      <c r="M29" t="s">
        <v>37</v>
      </c>
      <c r="N29">
        <v>1</v>
      </c>
      <c r="O29">
        <v>1996</v>
      </c>
      <c r="P29" s="1" t="s">
        <v>40</v>
      </c>
      <c r="R29" s="1" t="s">
        <v>40</v>
      </c>
      <c r="S29" s="1" t="s">
        <v>523</v>
      </c>
      <c r="T29" s="1" t="s">
        <v>55</v>
      </c>
      <c r="U29" s="2">
        <v>0.5</v>
      </c>
      <c r="X29" s="1" t="s">
        <v>355</v>
      </c>
      <c r="Y29" s="1" t="s">
        <v>511</v>
      </c>
      <c r="Z29" s="1" t="s">
        <v>524</v>
      </c>
      <c r="AA29" s="1" t="s">
        <v>525</v>
      </c>
      <c r="AB29" s="1" t="s">
        <v>40</v>
      </c>
      <c r="AC29" s="1" t="s">
        <v>43</v>
      </c>
    </row>
    <row r="30" spans="1:30" x14ac:dyDescent="0.25">
      <c r="A30">
        <v>900052468</v>
      </c>
      <c r="B30">
        <v>48</v>
      </c>
      <c r="C30" t="s">
        <v>334</v>
      </c>
      <c r="D30" s="1" t="s">
        <v>174</v>
      </c>
      <c r="E30" t="s">
        <v>175</v>
      </c>
      <c r="K30" t="s">
        <v>35</v>
      </c>
      <c r="L30" t="s">
        <v>36</v>
      </c>
      <c r="M30" t="s">
        <v>37</v>
      </c>
      <c r="N30">
        <v>1</v>
      </c>
      <c r="O30">
        <v>1995</v>
      </c>
      <c r="P30" s="1" t="s">
        <v>40</v>
      </c>
      <c r="Q30" s="2">
        <v>10</v>
      </c>
      <c r="R30" s="1" t="s">
        <v>39</v>
      </c>
      <c r="S30" s="1" t="s">
        <v>526</v>
      </c>
      <c r="T30" s="1" t="s">
        <v>204</v>
      </c>
      <c r="U30" s="2">
        <v>2</v>
      </c>
      <c r="W30" s="2">
        <v>2</v>
      </c>
      <c r="X30" s="1" t="s">
        <v>355</v>
      </c>
      <c r="Y30" s="1" t="s">
        <v>211</v>
      </c>
      <c r="Z30" s="1" t="s">
        <v>527</v>
      </c>
      <c r="AA30" s="1" t="s">
        <v>528</v>
      </c>
      <c r="AB30" s="1" t="s">
        <v>40</v>
      </c>
      <c r="AC30" s="1" t="s">
        <v>43</v>
      </c>
      <c r="AD30" s="6"/>
    </row>
    <row r="31" spans="1:30" x14ac:dyDescent="0.25">
      <c r="A31">
        <v>900052477</v>
      </c>
      <c r="B31">
        <v>48</v>
      </c>
      <c r="C31" t="s">
        <v>334</v>
      </c>
      <c r="D31" s="1" t="s">
        <v>174</v>
      </c>
      <c r="E31" t="s">
        <v>175</v>
      </c>
      <c r="K31" t="s">
        <v>35</v>
      </c>
      <c r="L31" t="s">
        <v>36</v>
      </c>
      <c r="M31" t="s">
        <v>37</v>
      </c>
      <c r="N31">
        <v>1</v>
      </c>
      <c r="O31">
        <v>1997</v>
      </c>
      <c r="P31" s="1" t="s">
        <v>40</v>
      </c>
      <c r="R31" s="1" t="s">
        <v>40</v>
      </c>
      <c r="S31" s="1" t="s">
        <v>531</v>
      </c>
      <c r="T31" s="1" t="s">
        <v>75</v>
      </c>
      <c r="U31" s="2">
        <v>0.5</v>
      </c>
      <c r="W31" s="2">
        <v>0.5</v>
      </c>
      <c r="X31" s="1" t="s">
        <v>355</v>
      </c>
      <c r="Y31" s="1" t="s">
        <v>511</v>
      </c>
      <c r="Z31" s="1" t="s">
        <v>532</v>
      </c>
      <c r="AA31" s="1" t="s">
        <v>533</v>
      </c>
      <c r="AB31" s="1" t="s">
        <v>40</v>
      </c>
      <c r="AC31" s="1" t="s">
        <v>43</v>
      </c>
      <c r="AD31" s="6"/>
    </row>
    <row r="32" spans="1:30" x14ac:dyDescent="0.25">
      <c r="A32">
        <v>900052755</v>
      </c>
      <c r="B32">
        <v>48</v>
      </c>
      <c r="C32" t="s">
        <v>334</v>
      </c>
      <c r="D32" s="1" t="s">
        <v>174</v>
      </c>
      <c r="E32" t="s">
        <v>175</v>
      </c>
      <c r="K32" t="s">
        <v>35</v>
      </c>
      <c r="L32" t="s">
        <v>36</v>
      </c>
      <c r="M32" t="s">
        <v>37</v>
      </c>
      <c r="N32">
        <v>1</v>
      </c>
      <c r="O32">
        <v>1900</v>
      </c>
      <c r="P32" s="1" t="s">
        <v>40</v>
      </c>
      <c r="R32" s="1" t="s">
        <v>40</v>
      </c>
      <c r="S32" s="1" t="s">
        <v>446</v>
      </c>
      <c r="T32" s="1" t="s">
        <v>55</v>
      </c>
      <c r="U32" s="2">
        <v>5</v>
      </c>
      <c r="V32" s="2">
        <v>2</v>
      </c>
      <c r="X32" s="1" t="s">
        <v>355</v>
      </c>
      <c r="Y32" s="1" t="s">
        <v>511</v>
      </c>
      <c r="Z32" s="1" t="s">
        <v>543</v>
      </c>
      <c r="AA32" s="1" t="s">
        <v>544</v>
      </c>
      <c r="AB32" s="1" t="s">
        <v>40</v>
      </c>
      <c r="AC32" s="1" t="s">
        <v>43</v>
      </c>
      <c r="AD32" s="6"/>
    </row>
    <row r="33" spans="1:30" x14ac:dyDescent="0.25">
      <c r="A33">
        <v>900052757</v>
      </c>
      <c r="B33">
        <v>48</v>
      </c>
      <c r="C33" t="s">
        <v>334</v>
      </c>
      <c r="D33" s="1" t="s">
        <v>174</v>
      </c>
      <c r="E33" t="s">
        <v>175</v>
      </c>
      <c r="K33" t="s">
        <v>35</v>
      </c>
      <c r="L33" t="s">
        <v>36</v>
      </c>
      <c r="M33" t="s">
        <v>37</v>
      </c>
      <c r="N33">
        <v>1</v>
      </c>
      <c r="O33">
        <v>1990</v>
      </c>
      <c r="P33" s="1" t="s">
        <v>40</v>
      </c>
      <c r="R33" s="1" t="s">
        <v>39</v>
      </c>
      <c r="S33" s="1" t="s">
        <v>545</v>
      </c>
      <c r="T33" s="1" t="s">
        <v>156</v>
      </c>
      <c r="U33" s="2">
        <v>2</v>
      </c>
      <c r="V33" s="2">
        <v>3</v>
      </c>
      <c r="X33" s="1" t="s">
        <v>355</v>
      </c>
      <c r="Y33" s="1" t="s">
        <v>211</v>
      </c>
      <c r="Z33" s="1" t="s">
        <v>546</v>
      </c>
      <c r="AA33" s="6"/>
      <c r="AB33" s="1" t="s">
        <v>40</v>
      </c>
      <c r="AC33" s="1" t="s">
        <v>43</v>
      </c>
      <c r="AD33" s="6"/>
    </row>
    <row r="34" spans="1:30" x14ac:dyDescent="0.25">
      <c r="A34">
        <v>900052759</v>
      </c>
      <c r="B34">
        <v>48</v>
      </c>
      <c r="C34" t="s">
        <v>334</v>
      </c>
      <c r="D34" s="1" t="s">
        <v>174</v>
      </c>
      <c r="E34" t="s">
        <v>175</v>
      </c>
      <c r="K34" t="s">
        <v>35</v>
      </c>
      <c r="L34" t="s">
        <v>36</v>
      </c>
      <c r="M34" t="s">
        <v>37</v>
      </c>
      <c r="N34">
        <v>1</v>
      </c>
      <c r="O34">
        <v>1900</v>
      </c>
      <c r="P34" s="1" t="s">
        <v>40</v>
      </c>
      <c r="R34" s="1" t="s">
        <v>39</v>
      </c>
      <c r="S34" s="1" t="s">
        <v>547</v>
      </c>
      <c r="T34" s="1" t="s">
        <v>156</v>
      </c>
      <c r="V34" s="2">
        <v>4</v>
      </c>
      <c r="X34" s="1" t="s">
        <v>355</v>
      </c>
      <c r="Y34" s="1" t="s">
        <v>211</v>
      </c>
      <c r="Z34" s="1" t="s">
        <v>548</v>
      </c>
      <c r="AA34" s="1" t="s">
        <v>549</v>
      </c>
      <c r="AB34" s="1" t="s">
        <v>40</v>
      </c>
      <c r="AC34" s="1" t="s">
        <v>43</v>
      </c>
      <c r="AD34" s="6"/>
    </row>
    <row r="35" spans="1:30" x14ac:dyDescent="0.25">
      <c r="A35">
        <v>900092533</v>
      </c>
      <c r="B35">
        <v>48</v>
      </c>
      <c r="C35" t="s">
        <v>334</v>
      </c>
      <c r="D35" s="1" t="s">
        <v>174</v>
      </c>
      <c r="E35" t="s">
        <v>175</v>
      </c>
      <c r="K35" t="s">
        <v>35</v>
      </c>
      <c r="L35" t="s">
        <v>36</v>
      </c>
      <c r="M35" t="s">
        <v>37</v>
      </c>
      <c r="N35">
        <v>1</v>
      </c>
      <c r="O35">
        <v>2003</v>
      </c>
      <c r="P35" s="1" t="s">
        <v>40</v>
      </c>
      <c r="R35" s="1" t="s">
        <v>39</v>
      </c>
      <c r="S35" s="1" t="s">
        <v>456</v>
      </c>
      <c r="T35" s="1" t="s">
        <v>55</v>
      </c>
      <c r="U35" s="2">
        <v>1</v>
      </c>
      <c r="V35" s="2">
        <v>2.5</v>
      </c>
      <c r="X35" s="1" t="s">
        <v>355</v>
      </c>
      <c r="Y35" s="1" t="s">
        <v>211</v>
      </c>
      <c r="Z35" s="1" t="s">
        <v>568</v>
      </c>
      <c r="AA35" s="1" t="s">
        <v>569</v>
      </c>
      <c r="AB35" s="1" t="s">
        <v>40</v>
      </c>
      <c r="AC35" s="1" t="s">
        <v>43</v>
      </c>
      <c r="AD35" s="6"/>
    </row>
    <row r="36" spans="1:30" x14ac:dyDescent="0.25">
      <c r="A36">
        <v>900092536</v>
      </c>
      <c r="B36">
        <v>48</v>
      </c>
      <c r="C36" t="s">
        <v>334</v>
      </c>
      <c r="D36" s="1" t="s">
        <v>174</v>
      </c>
      <c r="E36" t="s">
        <v>175</v>
      </c>
      <c r="K36" t="s">
        <v>35</v>
      </c>
      <c r="L36" t="s">
        <v>36</v>
      </c>
      <c r="M36" t="s">
        <v>37</v>
      </c>
      <c r="N36">
        <v>1</v>
      </c>
      <c r="O36">
        <v>1900</v>
      </c>
      <c r="P36" s="1" t="s">
        <v>40</v>
      </c>
      <c r="R36" s="1" t="s">
        <v>40</v>
      </c>
      <c r="S36" s="1" t="s">
        <v>404</v>
      </c>
      <c r="T36" s="1" t="s">
        <v>55</v>
      </c>
      <c r="U36" s="2">
        <v>6</v>
      </c>
      <c r="X36" s="1" t="s">
        <v>355</v>
      </c>
      <c r="Y36" s="1" t="s">
        <v>211</v>
      </c>
      <c r="Z36" s="1" t="s">
        <v>570</v>
      </c>
      <c r="AA36" s="1" t="s">
        <v>571</v>
      </c>
      <c r="AB36" s="1" t="s">
        <v>40</v>
      </c>
      <c r="AC36" s="1" t="s">
        <v>43</v>
      </c>
      <c r="AD36" s="6"/>
    </row>
    <row r="37" spans="1:30" x14ac:dyDescent="0.25">
      <c r="A37">
        <v>900092538</v>
      </c>
      <c r="B37">
        <v>48</v>
      </c>
      <c r="C37" t="s">
        <v>334</v>
      </c>
      <c r="D37" s="1" t="s">
        <v>174</v>
      </c>
      <c r="E37" t="s">
        <v>175</v>
      </c>
      <c r="K37" t="s">
        <v>35</v>
      </c>
      <c r="L37" t="s">
        <v>36</v>
      </c>
      <c r="M37" t="s">
        <v>37</v>
      </c>
      <c r="N37">
        <v>1</v>
      </c>
      <c r="O37">
        <v>2003</v>
      </c>
      <c r="P37" s="1" t="s">
        <v>40</v>
      </c>
      <c r="R37" s="1" t="s">
        <v>39</v>
      </c>
      <c r="S37" s="1" t="s">
        <v>395</v>
      </c>
      <c r="T37" s="1" t="s">
        <v>55</v>
      </c>
      <c r="U37" s="2">
        <v>1</v>
      </c>
      <c r="V37" s="2">
        <v>3</v>
      </c>
      <c r="X37" s="1" t="s">
        <v>355</v>
      </c>
      <c r="Y37" s="1" t="s">
        <v>211</v>
      </c>
      <c r="Z37" s="1" t="s">
        <v>572</v>
      </c>
      <c r="AA37" s="1" t="s">
        <v>573</v>
      </c>
      <c r="AB37" s="1" t="s">
        <v>39</v>
      </c>
      <c r="AC37" s="1" t="s">
        <v>43</v>
      </c>
      <c r="AD37" s="1" t="s">
        <v>574</v>
      </c>
    </row>
    <row r="38" spans="1:30" x14ac:dyDescent="0.25">
      <c r="A38">
        <v>900092560</v>
      </c>
      <c r="B38">
        <v>48</v>
      </c>
      <c r="C38" t="s">
        <v>334</v>
      </c>
      <c r="D38" s="1" t="s">
        <v>174</v>
      </c>
      <c r="E38" t="s">
        <v>175</v>
      </c>
      <c r="K38" t="s">
        <v>35</v>
      </c>
      <c r="L38" t="s">
        <v>36</v>
      </c>
      <c r="M38" t="s">
        <v>37</v>
      </c>
      <c r="N38">
        <v>1</v>
      </c>
      <c r="O38">
        <v>2009</v>
      </c>
      <c r="P38" s="1" t="s">
        <v>40</v>
      </c>
      <c r="R38" s="1" t="s">
        <v>39</v>
      </c>
      <c r="S38" s="1" t="s">
        <v>575</v>
      </c>
      <c r="T38" s="1" t="s">
        <v>481</v>
      </c>
      <c r="U38" s="2">
        <v>1.53</v>
      </c>
      <c r="V38" s="2">
        <v>1.18</v>
      </c>
      <c r="W38" s="2">
        <v>0.23599999999999999</v>
      </c>
      <c r="X38" s="1" t="s">
        <v>355</v>
      </c>
      <c r="Y38" s="1" t="s">
        <v>211</v>
      </c>
      <c r="Z38" s="1" t="s">
        <v>576</v>
      </c>
      <c r="AA38" s="6"/>
      <c r="AB38" s="1" t="s">
        <v>40</v>
      </c>
      <c r="AC38" s="1" t="s">
        <v>43</v>
      </c>
      <c r="AD38" s="1" t="s">
        <v>574</v>
      </c>
    </row>
    <row r="39" spans="1:30" x14ac:dyDescent="0.25">
      <c r="A39">
        <v>900092563</v>
      </c>
      <c r="B39">
        <v>48</v>
      </c>
      <c r="C39" t="s">
        <v>334</v>
      </c>
      <c r="D39" s="1" t="s">
        <v>174</v>
      </c>
      <c r="E39" t="s">
        <v>175</v>
      </c>
      <c r="K39" t="s">
        <v>35</v>
      </c>
      <c r="L39" t="s">
        <v>36</v>
      </c>
      <c r="M39" t="s">
        <v>37</v>
      </c>
      <c r="N39">
        <v>1</v>
      </c>
      <c r="O39">
        <v>2001</v>
      </c>
      <c r="P39" s="1" t="s">
        <v>40</v>
      </c>
      <c r="R39" s="1" t="s">
        <v>39</v>
      </c>
      <c r="S39" s="1" t="s">
        <v>577</v>
      </c>
      <c r="T39" s="1" t="s">
        <v>156</v>
      </c>
      <c r="U39" s="2">
        <v>1.2</v>
      </c>
      <c r="X39" s="1" t="s">
        <v>355</v>
      </c>
      <c r="Y39" s="1" t="s">
        <v>211</v>
      </c>
      <c r="Z39" s="1" t="s">
        <v>578</v>
      </c>
      <c r="AA39" s="1" t="s">
        <v>579</v>
      </c>
      <c r="AB39" s="1" t="s">
        <v>40</v>
      </c>
      <c r="AC39" s="1" t="s">
        <v>43</v>
      </c>
      <c r="AD39" s="6"/>
    </row>
    <row r="40" spans="1:30" x14ac:dyDescent="0.25">
      <c r="A40">
        <v>900123642</v>
      </c>
      <c r="B40">
        <v>48</v>
      </c>
      <c r="C40" t="s">
        <v>334</v>
      </c>
      <c r="D40" s="1" t="s">
        <v>174</v>
      </c>
      <c r="E40" t="s">
        <v>175</v>
      </c>
      <c r="K40" t="s">
        <v>35</v>
      </c>
      <c r="L40" t="s">
        <v>36</v>
      </c>
      <c r="M40" t="s">
        <v>37</v>
      </c>
      <c r="N40">
        <v>1</v>
      </c>
      <c r="O40">
        <v>2016</v>
      </c>
      <c r="P40" s="1" t="s">
        <v>40</v>
      </c>
      <c r="Q40" s="2">
        <v>6</v>
      </c>
      <c r="R40" s="1" t="s">
        <v>39</v>
      </c>
      <c r="S40" s="1" t="s">
        <v>607</v>
      </c>
      <c r="T40" s="1" t="s">
        <v>75</v>
      </c>
      <c r="U40" s="2">
        <v>1.2</v>
      </c>
      <c r="V40" s="2">
        <v>1</v>
      </c>
      <c r="W40" s="2">
        <v>1</v>
      </c>
      <c r="X40" s="1" t="s">
        <v>552</v>
      </c>
      <c r="Y40" s="1" t="s">
        <v>211</v>
      </c>
      <c r="Z40" s="1" t="s">
        <v>608</v>
      </c>
      <c r="AA40" s="6"/>
      <c r="AB40" s="1" t="s">
        <v>39</v>
      </c>
      <c r="AC40" s="1" t="s">
        <v>43</v>
      </c>
      <c r="AD40" s="1" t="s">
        <v>609</v>
      </c>
    </row>
    <row r="41" spans="1:30" x14ac:dyDescent="0.25">
      <c r="A41">
        <v>900123643</v>
      </c>
      <c r="B41">
        <v>48</v>
      </c>
      <c r="C41" t="s">
        <v>334</v>
      </c>
      <c r="D41" s="1" t="s">
        <v>174</v>
      </c>
      <c r="E41" t="s">
        <v>175</v>
      </c>
      <c r="K41" t="s">
        <v>35</v>
      </c>
      <c r="L41" t="s">
        <v>36</v>
      </c>
      <c r="M41" t="s">
        <v>37</v>
      </c>
      <c r="N41">
        <v>1</v>
      </c>
      <c r="O41">
        <v>2016</v>
      </c>
      <c r="P41" s="1" t="s">
        <v>40</v>
      </c>
      <c r="Q41" s="2">
        <v>0.75</v>
      </c>
      <c r="R41" s="1" t="s">
        <v>40</v>
      </c>
      <c r="S41" s="1" t="s">
        <v>610</v>
      </c>
      <c r="T41" s="1" t="s">
        <v>75</v>
      </c>
      <c r="U41" s="2">
        <v>1.2</v>
      </c>
      <c r="V41" s="2">
        <v>1</v>
      </c>
      <c r="W41" s="2">
        <v>1</v>
      </c>
      <c r="X41" s="1" t="s">
        <v>355</v>
      </c>
      <c r="Y41" s="1" t="s">
        <v>211</v>
      </c>
      <c r="Z41" s="1" t="s">
        <v>611</v>
      </c>
      <c r="AA41" s="6"/>
      <c r="AB41" s="1" t="s">
        <v>39</v>
      </c>
      <c r="AC41" s="1" t="s">
        <v>43</v>
      </c>
      <c r="AD41" s="1" t="s">
        <v>612</v>
      </c>
    </row>
    <row r="42" spans="1:30" x14ac:dyDescent="0.25">
      <c r="A42">
        <v>900124483</v>
      </c>
      <c r="B42">
        <v>48</v>
      </c>
      <c r="C42" t="s">
        <v>334</v>
      </c>
      <c r="D42" s="1" t="s">
        <v>174</v>
      </c>
      <c r="E42" t="s">
        <v>175</v>
      </c>
      <c r="K42" t="s">
        <v>35</v>
      </c>
      <c r="L42" t="s">
        <v>36</v>
      </c>
      <c r="M42" t="s">
        <v>37</v>
      </c>
      <c r="N42">
        <v>1</v>
      </c>
      <c r="P42" s="1" t="s">
        <v>40</v>
      </c>
      <c r="R42" s="1" t="s">
        <v>40</v>
      </c>
      <c r="S42" s="1" t="s">
        <v>613</v>
      </c>
      <c r="T42" s="6"/>
      <c r="X42" s="1" t="s">
        <v>339</v>
      </c>
      <c r="Y42" s="1" t="s">
        <v>211</v>
      </c>
      <c r="Z42" s="1" t="s">
        <v>614</v>
      </c>
      <c r="AA42" s="6"/>
      <c r="AB42" s="1" t="s">
        <v>40</v>
      </c>
      <c r="AC42" s="1" t="s">
        <v>43</v>
      </c>
      <c r="AD42" s="6"/>
    </row>
    <row r="43" spans="1:30" x14ac:dyDescent="0.25">
      <c r="A43">
        <v>900124716</v>
      </c>
      <c r="B43">
        <v>48</v>
      </c>
      <c r="C43" t="s">
        <v>334</v>
      </c>
      <c r="D43" s="1" t="s">
        <v>174</v>
      </c>
      <c r="E43" t="s">
        <v>175</v>
      </c>
      <c r="K43" t="s">
        <v>35</v>
      </c>
      <c r="L43" t="s">
        <v>36</v>
      </c>
      <c r="M43" t="s">
        <v>37</v>
      </c>
      <c r="N43">
        <v>1</v>
      </c>
      <c r="P43" s="1" t="s">
        <v>40</v>
      </c>
      <c r="R43" s="1" t="s">
        <v>40</v>
      </c>
      <c r="S43" s="1" t="s">
        <v>627</v>
      </c>
      <c r="T43" s="6"/>
      <c r="X43" s="1" t="s">
        <v>339</v>
      </c>
      <c r="Y43" s="1" t="s">
        <v>211</v>
      </c>
      <c r="Z43" s="1" t="s">
        <v>628</v>
      </c>
      <c r="AA43" s="6"/>
      <c r="AB43" s="1" t="s">
        <v>40</v>
      </c>
      <c r="AC43" s="1" t="s">
        <v>43</v>
      </c>
      <c r="AD43" s="6"/>
    </row>
    <row r="44" spans="1:30" x14ac:dyDescent="0.25">
      <c r="A44">
        <v>900125083</v>
      </c>
      <c r="B44">
        <v>48</v>
      </c>
      <c r="C44" t="s">
        <v>334</v>
      </c>
      <c r="D44" s="1" t="s">
        <v>174</v>
      </c>
      <c r="E44" t="s">
        <v>175</v>
      </c>
      <c r="K44" t="s">
        <v>35</v>
      </c>
      <c r="L44" t="s">
        <v>36</v>
      </c>
      <c r="M44" t="s">
        <v>37</v>
      </c>
      <c r="N44">
        <v>1</v>
      </c>
      <c r="P44" s="1" t="s">
        <v>40</v>
      </c>
      <c r="R44" s="1" t="s">
        <v>40</v>
      </c>
      <c r="S44" s="1" t="s">
        <v>343</v>
      </c>
      <c r="T44" s="6"/>
      <c r="X44" s="1" t="s">
        <v>339</v>
      </c>
      <c r="Y44" s="1" t="s">
        <v>211</v>
      </c>
      <c r="Z44" s="1" t="s">
        <v>629</v>
      </c>
      <c r="AA44" s="6"/>
      <c r="AB44" s="1" t="s">
        <v>40</v>
      </c>
      <c r="AC44" s="1" t="s">
        <v>43</v>
      </c>
      <c r="AD44" s="6"/>
    </row>
    <row r="45" spans="1:30" x14ac:dyDescent="0.25">
      <c r="A45">
        <v>900133300</v>
      </c>
      <c r="B45">
        <v>48</v>
      </c>
      <c r="C45" t="s">
        <v>334</v>
      </c>
      <c r="D45" s="1" t="s">
        <v>174</v>
      </c>
      <c r="E45" t="s">
        <v>175</v>
      </c>
      <c r="K45" t="s">
        <v>35</v>
      </c>
      <c r="L45" t="s">
        <v>36</v>
      </c>
      <c r="M45" t="s">
        <v>37</v>
      </c>
      <c r="N45">
        <v>1</v>
      </c>
      <c r="O45">
        <v>1992</v>
      </c>
      <c r="P45" s="1" t="s">
        <v>40</v>
      </c>
      <c r="R45" s="1" t="s">
        <v>40</v>
      </c>
      <c r="S45" s="1" t="s">
        <v>462</v>
      </c>
      <c r="T45" s="1" t="s">
        <v>75</v>
      </c>
      <c r="X45" s="1" t="s">
        <v>339</v>
      </c>
      <c r="Y45" s="1" t="s">
        <v>211</v>
      </c>
      <c r="Z45" s="1" t="s">
        <v>630</v>
      </c>
      <c r="AA45" s="6"/>
      <c r="AB45" s="1" t="s">
        <v>40</v>
      </c>
      <c r="AC45" s="1" t="s">
        <v>43</v>
      </c>
      <c r="AD45" s="1" t="s">
        <v>631</v>
      </c>
    </row>
    <row r="46" spans="1:30" x14ac:dyDescent="0.25">
      <c r="A46">
        <v>900052196</v>
      </c>
      <c r="B46">
        <v>48</v>
      </c>
      <c r="C46" t="s">
        <v>334</v>
      </c>
      <c r="D46" s="1" t="s">
        <v>335</v>
      </c>
      <c r="E46" t="s">
        <v>336</v>
      </c>
      <c r="K46" t="s">
        <v>81</v>
      </c>
      <c r="L46" t="s">
        <v>82</v>
      </c>
      <c r="M46" t="s">
        <v>37</v>
      </c>
      <c r="N46">
        <v>1</v>
      </c>
      <c r="O46">
        <v>2003</v>
      </c>
      <c r="P46" s="1" t="s">
        <v>40</v>
      </c>
      <c r="Q46" s="2">
        <v>10</v>
      </c>
      <c r="R46" s="1" t="s">
        <v>40</v>
      </c>
      <c r="S46" s="1" t="s">
        <v>337</v>
      </c>
      <c r="T46" s="1" t="s">
        <v>338</v>
      </c>
      <c r="U46" s="2">
        <v>2.95</v>
      </c>
      <c r="X46" s="1" t="s">
        <v>339</v>
      </c>
      <c r="Y46" s="1" t="s">
        <v>211</v>
      </c>
      <c r="Z46" s="1" t="s">
        <v>340</v>
      </c>
      <c r="AA46" s="1" t="s">
        <v>341</v>
      </c>
      <c r="AB46" s="1" t="s">
        <v>40</v>
      </c>
      <c r="AC46" s="1" t="s">
        <v>43</v>
      </c>
      <c r="AD46" s="1" t="s">
        <v>342</v>
      </c>
    </row>
    <row r="47" spans="1:30" x14ac:dyDescent="0.25">
      <c r="A47">
        <v>900052213</v>
      </c>
      <c r="B47">
        <v>48</v>
      </c>
      <c r="C47" t="s">
        <v>334</v>
      </c>
      <c r="D47" s="1" t="s">
        <v>335</v>
      </c>
      <c r="E47" t="s">
        <v>336</v>
      </c>
      <c r="K47" t="s">
        <v>81</v>
      </c>
      <c r="L47" t="s">
        <v>82</v>
      </c>
      <c r="M47" t="s">
        <v>37</v>
      </c>
      <c r="N47">
        <v>1</v>
      </c>
      <c r="O47">
        <v>1984</v>
      </c>
      <c r="P47" s="1" t="s">
        <v>40</v>
      </c>
      <c r="Q47" s="2">
        <v>15</v>
      </c>
      <c r="R47" s="1" t="s">
        <v>40</v>
      </c>
      <c r="S47" s="1" t="s">
        <v>369</v>
      </c>
      <c r="T47" s="1" t="s">
        <v>338</v>
      </c>
      <c r="U47" s="2">
        <v>3.4</v>
      </c>
      <c r="X47" s="1" t="s">
        <v>339</v>
      </c>
      <c r="Y47" s="1" t="s">
        <v>211</v>
      </c>
      <c r="Z47" s="1" t="s">
        <v>370</v>
      </c>
      <c r="AA47" s="1" t="s">
        <v>371</v>
      </c>
      <c r="AB47" s="1" t="s">
        <v>40</v>
      </c>
      <c r="AC47" s="1" t="s">
        <v>43</v>
      </c>
      <c r="AD47" s="1" t="s">
        <v>372</v>
      </c>
    </row>
    <row r="48" spans="1:30" x14ac:dyDescent="0.25">
      <c r="A48">
        <v>900052214</v>
      </c>
      <c r="B48">
        <v>48</v>
      </c>
      <c r="C48" t="s">
        <v>334</v>
      </c>
      <c r="D48" s="1" t="s">
        <v>335</v>
      </c>
      <c r="E48" t="s">
        <v>336</v>
      </c>
      <c r="K48" t="s">
        <v>81</v>
      </c>
      <c r="L48" t="s">
        <v>82</v>
      </c>
      <c r="M48" t="s">
        <v>37</v>
      </c>
      <c r="N48">
        <v>1</v>
      </c>
      <c r="O48">
        <v>1900</v>
      </c>
      <c r="P48" s="1" t="s">
        <v>40</v>
      </c>
      <c r="Q48" s="2">
        <v>15</v>
      </c>
      <c r="R48" s="1" t="s">
        <v>40</v>
      </c>
      <c r="S48" s="1" t="s">
        <v>373</v>
      </c>
      <c r="T48" s="1" t="s">
        <v>55</v>
      </c>
      <c r="U48" s="2">
        <v>2.5</v>
      </c>
      <c r="X48" s="1" t="s">
        <v>339</v>
      </c>
      <c r="Y48" s="1" t="s">
        <v>211</v>
      </c>
      <c r="Z48" s="1" t="s">
        <v>374</v>
      </c>
      <c r="AA48" s="1" t="s">
        <v>375</v>
      </c>
      <c r="AB48" s="1" t="s">
        <v>40</v>
      </c>
      <c r="AC48" s="1" t="s">
        <v>43</v>
      </c>
      <c r="AD48" s="1" t="s">
        <v>376</v>
      </c>
    </row>
    <row r="49" spans="1:30" x14ac:dyDescent="0.25">
      <c r="A49">
        <v>900052249</v>
      </c>
      <c r="B49">
        <v>48</v>
      </c>
      <c r="C49" t="s">
        <v>334</v>
      </c>
      <c r="D49" s="1" t="s">
        <v>335</v>
      </c>
      <c r="E49" t="s">
        <v>336</v>
      </c>
      <c r="K49" t="s">
        <v>81</v>
      </c>
      <c r="L49" t="s">
        <v>82</v>
      </c>
      <c r="M49" t="s">
        <v>37</v>
      </c>
      <c r="N49">
        <v>1</v>
      </c>
      <c r="O49">
        <v>1987</v>
      </c>
      <c r="P49" s="1" t="s">
        <v>40</v>
      </c>
      <c r="Q49" s="2">
        <v>50</v>
      </c>
      <c r="R49" s="1" t="s">
        <v>40</v>
      </c>
      <c r="S49" s="1" t="s">
        <v>385</v>
      </c>
      <c r="T49" s="1" t="s">
        <v>55</v>
      </c>
      <c r="U49" s="2">
        <v>9.5</v>
      </c>
      <c r="X49" s="1" t="s">
        <v>339</v>
      </c>
      <c r="Y49" s="1" t="s">
        <v>211</v>
      </c>
      <c r="Z49" s="1" t="s">
        <v>440</v>
      </c>
      <c r="AA49" s="1" t="s">
        <v>441</v>
      </c>
      <c r="AB49" s="1" t="s">
        <v>40</v>
      </c>
      <c r="AC49" s="1" t="s">
        <v>43</v>
      </c>
      <c r="AD49" s="1" t="s">
        <v>442</v>
      </c>
    </row>
    <row r="50" spans="1:30" x14ac:dyDescent="0.25">
      <c r="A50">
        <v>900092052</v>
      </c>
      <c r="B50">
        <v>48</v>
      </c>
      <c r="C50" t="s">
        <v>334</v>
      </c>
      <c r="D50" s="1" t="s">
        <v>335</v>
      </c>
      <c r="E50" t="s">
        <v>336</v>
      </c>
      <c r="K50" t="s">
        <v>81</v>
      </c>
      <c r="L50" t="s">
        <v>82</v>
      </c>
      <c r="M50" t="s">
        <v>37</v>
      </c>
      <c r="N50">
        <v>1</v>
      </c>
      <c r="O50">
        <v>2010</v>
      </c>
      <c r="P50" s="1" t="s">
        <v>40</v>
      </c>
      <c r="R50" s="1" t="s">
        <v>40</v>
      </c>
      <c r="S50" s="1" t="s">
        <v>54</v>
      </c>
      <c r="T50" s="1" t="s">
        <v>481</v>
      </c>
      <c r="X50" s="1" t="s">
        <v>355</v>
      </c>
      <c r="Y50" s="1" t="s">
        <v>211</v>
      </c>
      <c r="Z50" s="1" t="s">
        <v>565</v>
      </c>
      <c r="AA50" s="1" t="s">
        <v>566</v>
      </c>
      <c r="AB50" s="1" t="s">
        <v>39</v>
      </c>
      <c r="AC50" s="1" t="s">
        <v>43</v>
      </c>
      <c r="AD50" s="1" t="s">
        <v>567</v>
      </c>
    </row>
    <row r="51" spans="1:30" x14ac:dyDescent="0.25">
      <c r="A51">
        <v>900052201</v>
      </c>
      <c r="B51">
        <v>48</v>
      </c>
      <c r="C51" t="s">
        <v>334</v>
      </c>
      <c r="D51" s="1" t="s">
        <v>148</v>
      </c>
      <c r="E51" t="s">
        <v>149</v>
      </c>
      <c r="K51" t="s">
        <v>35</v>
      </c>
      <c r="L51" t="s">
        <v>36</v>
      </c>
      <c r="M51" t="s">
        <v>37</v>
      </c>
      <c r="N51">
        <v>1</v>
      </c>
      <c r="O51">
        <v>2001</v>
      </c>
      <c r="P51" s="1" t="s">
        <v>40</v>
      </c>
      <c r="Q51" s="2">
        <v>10</v>
      </c>
      <c r="R51" s="1" t="s">
        <v>39</v>
      </c>
      <c r="S51" s="1" t="s">
        <v>353</v>
      </c>
      <c r="T51" s="1" t="s">
        <v>354</v>
      </c>
      <c r="U51" s="2">
        <v>10</v>
      </c>
      <c r="V51" s="2">
        <v>5</v>
      </c>
      <c r="W51" s="2">
        <v>5</v>
      </c>
      <c r="X51" s="1" t="s">
        <v>355</v>
      </c>
      <c r="Y51" s="1" t="s">
        <v>211</v>
      </c>
      <c r="Z51" s="1" t="s">
        <v>356</v>
      </c>
      <c r="AA51" s="1" t="s">
        <v>353</v>
      </c>
      <c r="AB51" s="1" t="s">
        <v>40</v>
      </c>
      <c r="AC51" s="1" t="s">
        <v>43</v>
      </c>
      <c r="AD51" s="1" t="s">
        <v>357</v>
      </c>
    </row>
    <row r="52" spans="1:30" x14ac:dyDescent="0.25">
      <c r="A52">
        <v>900052218</v>
      </c>
      <c r="B52">
        <v>48</v>
      </c>
      <c r="C52" t="s">
        <v>334</v>
      </c>
      <c r="D52" s="1" t="s">
        <v>148</v>
      </c>
      <c r="E52" t="s">
        <v>149</v>
      </c>
      <c r="K52" t="s">
        <v>35</v>
      </c>
      <c r="L52" t="s">
        <v>36</v>
      </c>
      <c r="M52" t="s">
        <v>37</v>
      </c>
      <c r="N52">
        <v>1</v>
      </c>
      <c r="O52">
        <v>2002</v>
      </c>
      <c r="P52" s="1" t="s">
        <v>40</v>
      </c>
      <c r="Q52" s="2">
        <v>15</v>
      </c>
      <c r="R52" s="1" t="s">
        <v>39</v>
      </c>
      <c r="S52" s="1" t="s">
        <v>389</v>
      </c>
      <c r="T52" s="1" t="s">
        <v>390</v>
      </c>
      <c r="U52" s="2">
        <v>5.36</v>
      </c>
      <c r="V52" s="2">
        <v>5</v>
      </c>
      <c r="W52" s="2">
        <v>5</v>
      </c>
      <c r="X52" s="1" t="s">
        <v>355</v>
      </c>
      <c r="Y52" s="1" t="s">
        <v>211</v>
      </c>
      <c r="Z52" s="1" t="s">
        <v>391</v>
      </c>
      <c r="AA52" s="1" t="s">
        <v>392</v>
      </c>
      <c r="AB52" s="1" t="s">
        <v>40</v>
      </c>
      <c r="AC52" s="1" t="s">
        <v>43</v>
      </c>
    </row>
    <row r="53" spans="1:30" x14ac:dyDescent="0.25">
      <c r="A53">
        <v>900052231</v>
      </c>
      <c r="B53">
        <v>48</v>
      </c>
      <c r="C53" t="s">
        <v>334</v>
      </c>
      <c r="D53" s="1" t="s">
        <v>148</v>
      </c>
      <c r="E53" t="s">
        <v>149</v>
      </c>
      <c r="K53" t="s">
        <v>35</v>
      </c>
      <c r="L53" t="s">
        <v>36</v>
      </c>
      <c r="M53" t="s">
        <v>37</v>
      </c>
      <c r="N53">
        <v>1</v>
      </c>
      <c r="O53">
        <v>2001</v>
      </c>
      <c r="P53" s="1" t="s">
        <v>40</v>
      </c>
      <c r="Q53" s="2">
        <v>20</v>
      </c>
      <c r="R53" s="1" t="s">
        <v>39</v>
      </c>
      <c r="S53" s="1" t="s">
        <v>416</v>
      </c>
      <c r="T53" s="1" t="s">
        <v>390</v>
      </c>
      <c r="U53" s="2">
        <v>10</v>
      </c>
      <c r="X53" s="1" t="s">
        <v>355</v>
      </c>
      <c r="Y53" s="1" t="s">
        <v>211</v>
      </c>
      <c r="Z53" s="1" t="s">
        <v>417</v>
      </c>
      <c r="AA53" s="1" t="s">
        <v>418</v>
      </c>
      <c r="AB53" s="1" t="s">
        <v>40</v>
      </c>
      <c r="AC53" s="1" t="s">
        <v>43</v>
      </c>
    </row>
    <row r="54" spans="1:30" x14ac:dyDescent="0.25">
      <c r="A54">
        <v>900124486</v>
      </c>
      <c r="B54">
        <v>48</v>
      </c>
      <c r="C54" t="s">
        <v>334</v>
      </c>
      <c r="D54" s="1" t="s">
        <v>309</v>
      </c>
      <c r="E54" t="s">
        <v>310</v>
      </c>
      <c r="K54" t="s">
        <v>67</v>
      </c>
      <c r="L54" t="s">
        <v>68</v>
      </c>
      <c r="M54" t="s">
        <v>37</v>
      </c>
      <c r="N54">
        <v>1</v>
      </c>
      <c r="O54">
        <v>2013</v>
      </c>
      <c r="P54" s="1" t="s">
        <v>40</v>
      </c>
      <c r="R54" s="1" t="s">
        <v>40</v>
      </c>
      <c r="S54" s="1" t="s">
        <v>618</v>
      </c>
      <c r="T54" s="6"/>
      <c r="U54" s="2">
        <v>5.5</v>
      </c>
      <c r="W54" s="2">
        <v>5.5</v>
      </c>
      <c r="X54" s="1" t="s">
        <v>339</v>
      </c>
      <c r="Y54" s="1" t="s">
        <v>211</v>
      </c>
      <c r="Z54" s="1" t="s">
        <v>619</v>
      </c>
      <c r="AA54" s="6"/>
      <c r="AB54" s="1" t="s">
        <v>39</v>
      </c>
      <c r="AC54" s="1" t="s">
        <v>43</v>
      </c>
      <c r="AD54" s="6"/>
    </row>
    <row r="55" spans="1:30" x14ac:dyDescent="0.25">
      <c r="A55">
        <v>900124487</v>
      </c>
      <c r="B55">
        <v>48</v>
      </c>
      <c r="C55" t="s">
        <v>334</v>
      </c>
      <c r="D55" s="1" t="s">
        <v>309</v>
      </c>
      <c r="E55" t="s">
        <v>310</v>
      </c>
      <c r="K55" t="s">
        <v>67</v>
      </c>
      <c r="L55" t="s">
        <v>68</v>
      </c>
      <c r="M55" t="s">
        <v>37</v>
      </c>
      <c r="N55">
        <v>1</v>
      </c>
      <c r="O55">
        <v>2013</v>
      </c>
      <c r="P55" s="1" t="s">
        <v>40</v>
      </c>
      <c r="R55" s="1" t="s">
        <v>40</v>
      </c>
      <c r="S55" s="1" t="s">
        <v>620</v>
      </c>
      <c r="T55" s="6"/>
      <c r="U55" s="2">
        <v>4</v>
      </c>
      <c r="W55" s="2">
        <v>4</v>
      </c>
      <c r="X55" s="1" t="s">
        <v>339</v>
      </c>
      <c r="Y55" s="1" t="s">
        <v>211</v>
      </c>
      <c r="Z55" s="1" t="s">
        <v>621</v>
      </c>
      <c r="AA55" s="6"/>
      <c r="AB55" s="1" t="s">
        <v>39</v>
      </c>
      <c r="AC55" s="1" t="s">
        <v>43</v>
      </c>
      <c r="AD55" s="6"/>
    </row>
    <row r="56" spans="1:30" x14ac:dyDescent="0.25">
      <c r="A56">
        <v>900124488</v>
      </c>
      <c r="B56">
        <v>48</v>
      </c>
      <c r="C56" t="s">
        <v>334</v>
      </c>
      <c r="D56" s="1" t="s">
        <v>309</v>
      </c>
      <c r="E56" t="s">
        <v>310</v>
      </c>
      <c r="K56" t="s">
        <v>67</v>
      </c>
      <c r="L56" t="s">
        <v>68</v>
      </c>
      <c r="M56" t="s">
        <v>37</v>
      </c>
      <c r="N56">
        <v>1</v>
      </c>
      <c r="O56">
        <v>2013</v>
      </c>
      <c r="P56" s="1" t="s">
        <v>40</v>
      </c>
      <c r="R56" s="1" t="s">
        <v>40</v>
      </c>
      <c r="S56" s="1" t="s">
        <v>622</v>
      </c>
      <c r="T56" s="6"/>
      <c r="U56" s="2">
        <v>5.5</v>
      </c>
      <c r="W56" s="2">
        <v>5.5</v>
      </c>
      <c r="X56" s="1" t="s">
        <v>355</v>
      </c>
      <c r="Y56" s="1" t="s">
        <v>211</v>
      </c>
      <c r="Z56" s="1" t="s">
        <v>623</v>
      </c>
      <c r="AA56" s="6"/>
      <c r="AB56" s="1" t="s">
        <v>40</v>
      </c>
      <c r="AC56" s="1" t="s">
        <v>43</v>
      </c>
    </row>
    <row r="57" spans="1:30" x14ac:dyDescent="0.25">
      <c r="A57">
        <v>900124489</v>
      </c>
      <c r="B57">
        <v>48</v>
      </c>
      <c r="C57" t="s">
        <v>334</v>
      </c>
      <c r="D57" s="1" t="s">
        <v>309</v>
      </c>
      <c r="E57" t="s">
        <v>310</v>
      </c>
      <c r="K57" t="s">
        <v>67</v>
      </c>
      <c r="L57" t="s">
        <v>68</v>
      </c>
      <c r="M57" t="s">
        <v>37</v>
      </c>
      <c r="N57">
        <v>1</v>
      </c>
      <c r="O57">
        <v>2013</v>
      </c>
      <c r="P57" s="1" t="s">
        <v>40</v>
      </c>
      <c r="R57" s="1" t="s">
        <v>40</v>
      </c>
      <c r="S57" s="1" t="s">
        <v>592</v>
      </c>
      <c r="T57" s="6"/>
      <c r="U57" s="2">
        <v>8</v>
      </c>
      <c r="W57" s="2">
        <v>8</v>
      </c>
      <c r="X57" s="1" t="s">
        <v>339</v>
      </c>
      <c r="Y57" s="1" t="s">
        <v>211</v>
      </c>
      <c r="Z57" s="1" t="s">
        <v>624</v>
      </c>
      <c r="AA57" s="6"/>
      <c r="AB57" s="1" t="s">
        <v>39</v>
      </c>
      <c r="AC57" s="1" t="s">
        <v>43</v>
      </c>
    </row>
    <row r="58" spans="1:30" x14ac:dyDescent="0.25">
      <c r="A58">
        <v>900052426</v>
      </c>
      <c r="B58">
        <v>48</v>
      </c>
      <c r="C58" t="s">
        <v>334</v>
      </c>
      <c r="D58" s="1" t="s">
        <v>59</v>
      </c>
      <c r="E58" t="s">
        <v>60</v>
      </c>
      <c r="K58" t="s">
        <v>51</v>
      </c>
      <c r="L58" t="s">
        <v>52</v>
      </c>
      <c r="M58" t="s">
        <v>37</v>
      </c>
      <c r="N58">
        <v>1</v>
      </c>
      <c r="O58">
        <v>2006</v>
      </c>
      <c r="P58" s="1" t="s">
        <v>40</v>
      </c>
      <c r="Q58" s="2">
        <v>6</v>
      </c>
      <c r="R58" s="1" t="s">
        <v>39</v>
      </c>
      <c r="S58" s="1" t="s">
        <v>385</v>
      </c>
      <c r="T58" s="7" t="s">
        <v>481</v>
      </c>
      <c r="U58" s="2">
        <v>3</v>
      </c>
      <c r="V58" s="2">
        <v>2</v>
      </c>
      <c r="X58" s="1" t="s">
        <v>355</v>
      </c>
      <c r="Y58" s="1" t="s">
        <v>211</v>
      </c>
      <c r="Z58" s="1" t="s">
        <v>482</v>
      </c>
      <c r="AA58" s="7" t="s">
        <v>483</v>
      </c>
      <c r="AB58" s="1" t="s">
        <v>40</v>
      </c>
      <c r="AC58" s="1" t="s">
        <v>43</v>
      </c>
      <c r="AD58" s="7" t="s">
        <v>484</v>
      </c>
    </row>
    <row r="59" spans="1:30" x14ac:dyDescent="0.25">
      <c r="A59">
        <v>900052253</v>
      </c>
      <c r="B59">
        <v>48</v>
      </c>
      <c r="C59" t="s">
        <v>334</v>
      </c>
      <c r="D59" s="1" t="s">
        <v>87</v>
      </c>
      <c r="E59" t="s">
        <v>88</v>
      </c>
      <c r="K59" t="s">
        <v>81</v>
      </c>
      <c r="L59" t="s">
        <v>82</v>
      </c>
      <c r="M59" t="s">
        <v>37</v>
      </c>
      <c r="N59">
        <v>1</v>
      </c>
      <c r="O59">
        <v>1987</v>
      </c>
      <c r="P59" s="1" t="s">
        <v>40</v>
      </c>
      <c r="Q59" s="2">
        <v>65</v>
      </c>
      <c r="R59" s="1" t="s">
        <v>40</v>
      </c>
      <c r="S59" s="1" t="s">
        <v>446</v>
      </c>
      <c r="T59" s="7" t="s">
        <v>55</v>
      </c>
      <c r="U59" s="2">
        <v>17</v>
      </c>
      <c r="X59" s="1" t="s">
        <v>339</v>
      </c>
      <c r="Y59" s="1" t="s">
        <v>211</v>
      </c>
      <c r="Z59" s="1" t="s">
        <v>447</v>
      </c>
      <c r="AA59" s="7" t="s">
        <v>448</v>
      </c>
      <c r="AB59" s="1" t="s">
        <v>40</v>
      </c>
      <c r="AC59" s="1" t="s">
        <v>43</v>
      </c>
      <c r="AD59" s="7" t="s">
        <v>442</v>
      </c>
    </row>
    <row r="60" spans="1:30" x14ac:dyDescent="0.25">
      <c r="A60">
        <v>900052256</v>
      </c>
      <c r="B60">
        <v>48</v>
      </c>
      <c r="C60" t="s">
        <v>334</v>
      </c>
      <c r="D60" s="1" t="s">
        <v>87</v>
      </c>
      <c r="E60" t="s">
        <v>88</v>
      </c>
      <c r="K60" t="s">
        <v>81</v>
      </c>
      <c r="L60" t="s">
        <v>82</v>
      </c>
      <c r="M60" t="s">
        <v>37</v>
      </c>
      <c r="N60">
        <v>1</v>
      </c>
      <c r="O60">
        <v>1984</v>
      </c>
      <c r="P60" s="1" t="s">
        <v>40</v>
      </c>
      <c r="Q60" s="2">
        <v>100</v>
      </c>
      <c r="R60" s="1" t="s">
        <v>40</v>
      </c>
      <c r="S60" s="1" t="s">
        <v>385</v>
      </c>
      <c r="T60" s="1" t="s">
        <v>338</v>
      </c>
      <c r="U60" s="2">
        <v>42</v>
      </c>
      <c r="X60" s="1" t="s">
        <v>339</v>
      </c>
      <c r="Y60" s="1" t="s">
        <v>211</v>
      </c>
      <c r="Z60" s="1" t="s">
        <v>453</v>
      </c>
      <c r="AA60" s="1" t="s">
        <v>454</v>
      </c>
      <c r="AB60" s="1" t="s">
        <v>39</v>
      </c>
      <c r="AC60" s="1" t="s">
        <v>43</v>
      </c>
      <c r="AD60" s="7" t="s">
        <v>455</v>
      </c>
    </row>
    <row r="61" spans="1:30" x14ac:dyDescent="0.25">
      <c r="A61">
        <v>900052298</v>
      </c>
      <c r="B61">
        <v>48</v>
      </c>
      <c r="C61" t="s">
        <v>334</v>
      </c>
      <c r="D61" s="1" t="s">
        <v>87</v>
      </c>
      <c r="E61" t="s">
        <v>88</v>
      </c>
      <c r="K61" t="s">
        <v>81</v>
      </c>
      <c r="L61" t="s">
        <v>82</v>
      </c>
      <c r="M61" t="s">
        <v>37</v>
      </c>
      <c r="N61">
        <v>1</v>
      </c>
      <c r="O61">
        <v>1980</v>
      </c>
      <c r="P61" s="1" t="s">
        <v>40</v>
      </c>
      <c r="Q61" s="2">
        <v>150</v>
      </c>
      <c r="R61" s="1" t="s">
        <v>40</v>
      </c>
      <c r="S61" s="1" t="s">
        <v>465</v>
      </c>
      <c r="T61" s="1" t="s">
        <v>457</v>
      </c>
      <c r="U61" s="2">
        <v>57</v>
      </c>
      <c r="X61" s="1" t="s">
        <v>339</v>
      </c>
      <c r="Y61" s="1" t="s">
        <v>211</v>
      </c>
      <c r="Z61" s="1" t="s">
        <v>466</v>
      </c>
      <c r="AA61" s="7" t="s">
        <v>467</v>
      </c>
      <c r="AB61" s="1" t="s">
        <v>39</v>
      </c>
      <c r="AC61" s="1" t="s">
        <v>43</v>
      </c>
      <c r="AD61" s="1" t="s">
        <v>468</v>
      </c>
    </row>
    <row r="62" spans="1:30" x14ac:dyDescent="0.25">
      <c r="A62">
        <v>900052299</v>
      </c>
      <c r="B62">
        <v>48</v>
      </c>
      <c r="C62" t="s">
        <v>334</v>
      </c>
      <c r="D62" s="1" t="s">
        <v>87</v>
      </c>
      <c r="E62" t="s">
        <v>88</v>
      </c>
      <c r="K62" t="s">
        <v>81</v>
      </c>
      <c r="L62" t="s">
        <v>82</v>
      </c>
      <c r="M62" t="s">
        <v>37</v>
      </c>
      <c r="N62">
        <v>1</v>
      </c>
      <c r="O62">
        <v>1980</v>
      </c>
      <c r="P62" s="1" t="s">
        <v>40</v>
      </c>
      <c r="Q62" s="2">
        <v>150</v>
      </c>
      <c r="R62" s="1" t="s">
        <v>40</v>
      </c>
      <c r="S62" s="1" t="s">
        <v>429</v>
      </c>
      <c r="T62" s="7" t="s">
        <v>457</v>
      </c>
      <c r="U62" s="2">
        <v>57</v>
      </c>
      <c r="X62" s="1" t="s">
        <v>339</v>
      </c>
      <c r="Y62" s="1" t="s">
        <v>211</v>
      </c>
      <c r="Z62" s="1" t="s">
        <v>466</v>
      </c>
      <c r="AA62" s="1" t="s">
        <v>469</v>
      </c>
      <c r="AB62" s="1" t="s">
        <v>39</v>
      </c>
      <c r="AC62" s="1" t="s">
        <v>43</v>
      </c>
      <c r="AD62" s="7" t="s">
        <v>468</v>
      </c>
    </row>
    <row r="63" spans="1:30" x14ac:dyDescent="0.25">
      <c r="A63">
        <v>900052300</v>
      </c>
      <c r="B63">
        <v>48</v>
      </c>
      <c r="C63" t="s">
        <v>334</v>
      </c>
      <c r="D63" s="1" t="s">
        <v>87</v>
      </c>
      <c r="E63" t="s">
        <v>88</v>
      </c>
      <c r="K63" t="s">
        <v>81</v>
      </c>
      <c r="L63" t="s">
        <v>82</v>
      </c>
      <c r="M63" t="s">
        <v>37</v>
      </c>
      <c r="N63">
        <v>1</v>
      </c>
      <c r="O63">
        <v>1980</v>
      </c>
      <c r="P63" s="1" t="s">
        <v>40</v>
      </c>
      <c r="Q63" s="2">
        <v>150</v>
      </c>
      <c r="R63" s="1" t="s">
        <v>40</v>
      </c>
      <c r="S63" s="1" t="s">
        <v>470</v>
      </c>
      <c r="T63" s="7" t="s">
        <v>457</v>
      </c>
      <c r="U63" s="2">
        <v>57</v>
      </c>
      <c r="X63" s="1" t="s">
        <v>339</v>
      </c>
      <c r="Y63" s="1" t="s">
        <v>211</v>
      </c>
      <c r="Z63" s="1" t="s">
        <v>466</v>
      </c>
      <c r="AA63" s="1" t="s">
        <v>471</v>
      </c>
      <c r="AB63" s="1" t="s">
        <v>39</v>
      </c>
      <c r="AC63" s="1" t="s">
        <v>43</v>
      </c>
      <c r="AD63" s="1" t="s">
        <v>468</v>
      </c>
    </row>
    <row r="64" spans="1:30" x14ac:dyDescent="0.25">
      <c r="A64">
        <v>900052395</v>
      </c>
      <c r="B64">
        <v>48</v>
      </c>
      <c r="C64" t="s">
        <v>334</v>
      </c>
      <c r="D64" s="1" t="s">
        <v>87</v>
      </c>
      <c r="E64" t="s">
        <v>88</v>
      </c>
      <c r="K64" t="s">
        <v>81</v>
      </c>
      <c r="L64" t="s">
        <v>82</v>
      </c>
      <c r="M64" t="s">
        <v>37</v>
      </c>
      <c r="N64">
        <v>1</v>
      </c>
      <c r="O64">
        <v>1987</v>
      </c>
      <c r="P64" s="1" t="s">
        <v>40</v>
      </c>
      <c r="Q64" s="2">
        <v>2</v>
      </c>
      <c r="R64" s="1" t="s">
        <v>40</v>
      </c>
      <c r="S64" s="1" t="s">
        <v>343</v>
      </c>
      <c r="T64" s="1" t="s">
        <v>55</v>
      </c>
      <c r="U64" s="2">
        <v>0.3</v>
      </c>
      <c r="X64" s="1" t="s">
        <v>339</v>
      </c>
      <c r="Y64" s="1" t="s">
        <v>211</v>
      </c>
      <c r="Z64" s="1" t="s">
        <v>447</v>
      </c>
      <c r="AA64" s="1" t="s">
        <v>479</v>
      </c>
      <c r="AB64" s="1" t="s">
        <v>40</v>
      </c>
      <c r="AC64" s="1" t="s">
        <v>43</v>
      </c>
      <c r="AD64" s="7" t="s">
        <v>480</v>
      </c>
    </row>
    <row r="65" spans="1:30" x14ac:dyDescent="0.25">
      <c r="A65">
        <v>900052748</v>
      </c>
      <c r="B65">
        <v>48</v>
      </c>
      <c r="C65" t="s">
        <v>334</v>
      </c>
      <c r="D65" s="1" t="s">
        <v>87</v>
      </c>
      <c r="E65" t="s">
        <v>88</v>
      </c>
      <c r="K65" t="s">
        <v>81</v>
      </c>
      <c r="L65" t="s">
        <v>82</v>
      </c>
      <c r="M65" t="s">
        <v>37</v>
      </c>
      <c r="N65">
        <v>1</v>
      </c>
      <c r="O65">
        <v>2006</v>
      </c>
      <c r="P65" s="1" t="s">
        <v>40</v>
      </c>
      <c r="R65" s="1" t="s">
        <v>40</v>
      </c>
      <c r="S65" s="1" t="s">
        <v>404</v>
      </c>
      <c r="T65" s="6"/>
      <c r="U65" s="2">
        <v>0.1</v>
      </c>
      <c r="X65" s="1" t="s">
        <v>339</v>
      </c>
      <c r="Y65" s="1" t="s">
        <v>211</v>
      </c>
      <c r="Z65" s="1" t="s">
        <v>536</v>
      </c>
      <c r="AA65" s="1" t="s">
        <v>537</v>
      </c>
      <c r="AB65" s="1" t="s">
        <v>40</v>
      </c>
      <c r="AC65" s="1" t="s">
        <v>43</v>
      </c>
      <c r="AD65" s="6"/>
    </row>
    <row r="66" spans="1:30" x14ac:dyDescent="0.25">
      <c r="A66">
        <v>900052749</v>
      </c>
      <c r="B66">
        <v>48</v>
      </c>
      <c r="C66" t="s">
        <v>334</v>
      </c>
      <c r="D66" s="1" t="s">
        <v>87</v>
      </c>
      <c r="E66" t="s">
        <v>88</v>
      </c>
      <c r="K66" t="s">
        <v>81</v>
      </c>
      <c r="L66" t="s">
        <v>82</v>
      </c>
      <c r="M66" t="s">
        <v>37</v>
      </c>
      <c r="N66">
        <v>1</v>
      </c>
      <c r="O66">
        <v>1900</v>
      </c>
      <c r="P66" s="1" t="s">
        <v>40</v>
      </c>
      <c r="R66" s="1" t="s">
        <v>40</v>
      </c>
      <c r="S66" s="1" t="s">
        <v>369</v>
      </c>
      <c r="T66" s="6"/>
      <c r="U66" s="2">
        <v>0.01</v>
      </c>
      <c r="V66" s="2">
        <v>0.01</v>
      </c>
      <c r="W66" s="2">
        <v>0.01</v>
      </c>
      <c r="X66" s="1" t="s">
        <v>339</v>
      </c>
      <c r="Y66" s="1" t="s">
        <v>211</v>
      </c>
      <c r="Z66" s="1" t="s">
        <v>538</v>
      </c>
      <c r="AA66" s="7" t="s">
        <v>539</v>
      </c>
      <c r="AB66" s="1" t="s">
        <v>40</v>
      </c>
      <c r="AC66" s="1" t="s">
        <v>43</v>
      </c>
      <c r="AD66" s="7" t="s">
        <v>540</v>
      </c>
    </row>
    <row r="67" spans="1:30" x14ac:dyDescent="0.25">
      <c r="A67">
        <v>900052222</v>
      </c>
      <c r="B67">
        <v>48</v>
      </c>
      <c r="C67" t="s">
        <v>334</v>
      </c>
      <c r="D67" s="1" t="s">
        <v>398</v>
      </c>
      <c r="E67" t="s">
        <v>399</v>
      </c>
      <c r="K67" t="s">
        <v>35</v>
      </c>
      <c r="L67" t="s">
        <v>36</v>
      </c>
      <c r="M67" t="s">
        <v>37</v>
      </c>
      <c r="N67">
        <v>1</v>
      </c>
      <c r="O67">
        <v>1998</v>
      </c>
      <c r="P67" s="1" t="s">
        <v>40</v>
      </c>
      <c r="Q67" s="2">
        <v>20</v>
      </c>
      <c r="R67" s="1" t="s">
        <v>40</v>
      </c>
      <c r="S67" s="1" t="s">
        <v>385</v>
      </c>
      <c r="T67" s="7" t="s">
        <v>156</v>
      </c>
      <c r="U67" s="2">
        <v>4</v>
      </c>
      <c r="V67" s="2">
        <v>2.5</v>
      </c>
      <c r="X67" s="1" t="s">
        <v>400</v>
      </c>
      <c r="Y67" s="1" t="s">
        <v>211</v>
      </c>
      <c r="Z67" s="1" t="s">
        <v>401</v>
      </c>
      <c r="AA67" s="1" t="s">
        <v>402</v>
      </c>
      <c r="AB67" s="1" t="s">
        <v>40</v>
      </c>
      <c r="AC67" s="1" t="s">
        <v>43</v>
      </c>
      <c r="AD67" s="7" t="s">
        <v>403</v>
      </c>
    </row>
    <row r="68" spans="1:30" x14ac:dyDescent="0.25">
      <c r="A68">
        <v>900052481</v>
      </c>
      <c r="B68">
        <v>48</v>
      </c>
      <c r="C68" t="s">
        <v>334</v>
      </c>
      <c r="D68" s="1" t="s">
        <v>398</v>
      </c>
      <c r="E68" t="s">
        <v>399</v>
      </c>
      <c r="K68" t="s">
        <v>35</v>
      </c>
      <c r="L68" t="s">
        <v>36</v>
      </c>
      <c r="M68" t="s">
        <v>37</v>
      </c>
      <c r="N68">
        <v>1</v>
      </c>
      <c r="O68">
        <v>1900</v>
      </c>
      <c r="P68" s="1" t="s">
        <v>40</v>
      </c>
      <c r="Q68" s="2">
        <v>10</v>
      </c>
      <c r="R68" s="1" t="s">
        <v>39</v>
      </c>
      <c r="S68" s="1" t="s">
        <v>54</v>
      </c>
      <c r="T68" s="7" t="s">
        <v>55</v>
      </c>
      <c r="U68" s="2">
        <v>3</v>
      </c>
      <c r="V68" s="2">
        <v>3</v>
      </c>
      <c r="X68" s="1" t="s">
        <v>400</v>
      </c>
      <c r="Y68" s="1" t="s">
        <v>211</v>
      </c>
      <c r="Z68" s="1" t="s">
        <v>534</v>
      </c>
      <c r="AA68" s="6"/>
      <c r="AB68" s="1" t="s">
        <v>40</v>
      </c>
      <c r="AC68" s="1" t="s">
        <v>43</v>
      </c>
      <c r="AD68" s="1" t="s">
        <v>535</v>
      </c>
    </row>
    <row r="69" spans="1:30" x14ac:dyDescent="0.25">
      <c r="A69">
        <v>900052469</v>
      </c>
      <c r="B69">
        <v>48</v>
      </c>
      <c r="C69" t="s">
        <v>334</v>
      </c>
      <c r="D69" s="1" t="s">
        <v>200</v>
      </c>
      <c r="E69" t="s">
        <v>201</v>
      </c>
      <c r="K69" t="s">
        <v>35</v>
      </c>
      <c r="L69" t="s">
        <v>36</v>
      </c>
      <c r="M69" t="s">
        <v>37</v>
      </c>
      <c r="N69">
        <v>1</v>
      </c>
      <c r="O69">
        <v>1998</v>
      </c>
      <c r="P69" s="1" t="s">
        <v>40</v>
      </c>
      <c r="R69" s="1" t="s">
        <v>39</v>
      </c>
      <c r="S69" s="1" t="s">
        <v>385</v>
      </c>
      <c r="T69" s="1" t="s">
        <v>55</v>
      </c>
      <c r="U69" s="2">
        <v>2</v>
      </c>
      <c r="V69" s="2">
        <v>4</v>
      </c>
      <c r="X69" s="1" t="s">
        <v>355</v>
      </c>
      <c r="Y69" s="1" t="s">
        <v>211</v>
      </c>
      <c r="Z69" s="1" t="s">
        <v>529</v>
      </c>
      <c r="AA69" s="7" t="s">
        <v>530</v>
      </c>
      <c r="AB69" s="1" t="s">
        <v>40</v>
      </c>
      <c r="AC69" s="1" t="s">
        <v>43</v>
      </c>
      <c r="AD69" s="6"/>
    </row>
    <row r="70" spans="1:30" x14ac:dyDescent="0.25">
      <c r="A70">
        <v>900052251</v>
      </c>
      <c r="B70">
        <v>48</v>
      </c>
      <c r="C70" t="s">
        <v>334</v>
      </c>
      <c r="D70" s="1" t="s">
        <v>443</v>
      </c>
      <c r="E70" t="s">
        <v>444</v>
      </c>
      <c r="K70" t="s">
        <v>81</v>
      </c>
      <c r="L70" t="s">
        <v>82</v>
      </c>
      <c r="M70" t="s">
        <v>37</v>
      </c>
      <c r="N70">
        <v>1</v>
      </c>
      <c r="O70">
        <v>1992</v>
      </c>
      <c r="P70" s="1" t="s">
        <v>40</v>
      </c>
      <c r="R70" s="1" t="s">
        <v>39</v>
      </c>
      <c r="S70" s="1" t="s">
        <v>369</v>
      </c>
      <c r="T70" s="1" t="s">
        <v>75</v>
      </c>
      <c r="U70" s="2">
        <v>10</v>
      </c>
      <c r="V70" s="2">
        <v>10</v>
      </c>
      <c r="X70" s="1" t="s">
        <v>355</v>
      </c>
      <c r="Y70" s="1" t="s">
        <v>211</v>
      </c>
      <c r="Z70" s="1" t="s">
        <v>445</v>
      </c>
      <c r="AA70" s="7" t="s">
        <v>397</v>
      </c>
      <c r="AB70" s="1" t="s">
        <v>40</v>
      </c>
      <c r="AC70" s="1" t="s">
        <v>43</v>
      </c>
      <c r="AD70" s="6"/>
    </row>
    <row r="71" spans="1:30" x14ac:dyDescent="0.25">
      <c r="A71">
        <v>900092584</v>
      </c>
      <c r="B71">
        <v>48</v>
      </c>
      <c r="C71" t="s">
        <v>334</v>
      </c>
      <c r="D71" s="1" t="s">
        <v>443</v>
      </c>
      <c r="E71" t="s">
        <v>444</v>
      </c>
      <c r="K71" t="s">
        <v>81</v>
      </c>
      <c r="L71" t="s">
        <v>82</v>
      </c>
      <c r="M71" t="s">
        <v>37</v>
      </c>
      <c r="N71">
        <v>1</v>
      </c>
      <c r="O71">
        <v>1995</v>
      </c>
      <c r="P71" s="1" t="s">
        <v>40</v>
      </c>
      <c r="Q71" s="2">
        <v>3</v>
      </c>
      <c r="R71" s="1" t="s">
        <v>40</v>
      </c>
      <c r="S71" s="1" t="s">
        <v>385</v>
      </c>
      <c r="T71" s="1" t="s">
        <v>75</v>
      </c>
      <c r="U71" s="2">
        <v>0.74</v>
      </c>
      <c r="V71" s="2">
        <v>0.65</v>
      </c>
      <c r="W71" s="2">
        <v>3.5000000000000003E-2</v>
      </c>
      <c r="X71" s="1" t="s">
        <v>355</v>
      </c>
      <c r="Y71" s="1" t="s">
        <v>211</v>
      </c>
      <c r="Z71" s="1" t="s">
        <v>586</v>
      </c>
      <c r="AB71" s="1" t="s">
        <v>40</v>
      </c>
      <c r="AC71" s="1" t="s">
        <v>43</v>
      </c>
      <c r="AD71" s="6"/>
    </row>
    <row r="72" spans="1:30" x14ac:dyDescent="0.25">
      <c r="A72">
        <v>900092569</v>
      </c>
      <c r="B72">
        <v>48</v>
      </c>
      <c r="C72" t="s">
        <v>334</v>
      </c>
      <c r="D72" s="1" t="s">
        <v>212</v>
      </c>
      <c r="E72" t="s">
        <v>213</v>
      </c>
      <c r="K72" t="s">
        <v>214</v>
      </c>
      <c r="L72" t="s">
        <v>215</v>
      </c>
      <c r="M72" t="s">
        <v>37</v>
      </c>
      <c r="N72">
        <v>1</v>
      </c>
      <c r="O72">
        <v>2002</v>
      </c>
      <c r="P72" s="1" t="s">
        <v>40</v>
      </c>
      <c r="R72" s="1" t="s">
        <v>40</v>
      </c>
      <c r="S72" s="1" t="s">
        <v>54</v>
      </c>
      <c r="T72" s="1" t="s">
        <v>75</v>
      </c>
      <c r="U72" s="2">
        <v>1</v>
      </c>
      <c r="V72" s="2">
        <v>6</v>
      </c>
      <c r="X72" s="1" t="s">
        <v>355</v>
      </c>
      <c r="Y72" s="1" t="s">
        <v>211</v>
      </c>
      <c r="Z72" s="1" t="s">
        <v>580</v>
      </c>
      <c r="AA72" s="7" t="s">
        <v>581</v>
      </c>
      <c r="AB72" s="1" t="s">
        <v>40</v>
      </c>
      <c r="AC72" s="1" t="s">
        <v>43</v>
      </c>
      <c r="AD72" s="6"/>
    </row>
    <row r="73" spans="1:30" x14ac:dyDescent="0.25">
      <c r="A73">
        <v>900092572</v>
      </c>
      <c r="B73">
        <v>48</v>
      </c>
      <c r="C73" t="s">
        <v>334</v>
      </c>
      <c r="D73" s="1" t="s">
        <v>212</v>
      </c>
      <c r="E73" t="s">
        <v>213</v>
      </c>
      <c r="K73" t="s">
        <v>214</v>
      </c>
      <c r="L73" t="s">
        <v>215</v>
      </c>
      <c r="M73" t="s">
        <v>37</v>
      </c>
      <c r="N73">
        <v>1</v>
      </c>
      <c r="O73">
        <v>2002</v>
      </c>
      <c r="P73" s="1" t="s">
        <v>40</v>
      </c>
      <c r="R73" s="1" t="s">
        <v>40</v>
      </c>
      <c r="S73" s="1" t="s">
        <v>582</v>
      </c>
      <c r="T73" s="1" t="s">
        <v>55</v>
      </c>
      <c r="U73" s="2">
        <v>1</v>
      </c>
      <c r="V73" s="2">
        <v>6</v>
      </c>
      <c r="X73" s="1" t="s">
        <v>355</v>
      </c>
      <c r="Y73" s="1" t="s">
        <v>211</v>
      </c>
      <c r="Z73" s="1" t="s">
        <v>583</v>
      </c>
      <c r="AA73" s="7" t="s">
        <v>353</v>
      </c>
      <c r="AB73" s="1" t="s">
        <v>39</v>
      </c>
      <c r="AC73" s="1" t="s">
        <v>43</v>
      </c>
      <c r="AD73" s="6"/>
    </row>
    <row r="74" spans="1:30" x14ac:dyDescent="0.25">
      <c r="A74">
        <v>900092575</v>
      </c>
      <c r="B74">
        <v>48</v>
      </c>
      <c r="C74" t="s">
        <v>334</v>
      </c>
      <c r="D74" s="1" t="s">
        <v>212</v>
      </c>
      <c r="E74" t="s">
        <v>213</v>
      </c>
      <c r="K74" t="s">
        <v>214</v>
      </c>
      <c r="L74" t="s">
        <v>215</v>
      </c>
      <c r="M74" t="s">
        <v>37</v>
      </c>
      <c r="N74">
        <v>1</v>
      </c>
      <c r="O74">
        <v>1900</v>
      </c>
      <c r="P74" s="1" t="s">
        <v>40</v>
      </c>
      <c r="R74" s="1" t="s">
        <v>39</v>
      </c>
      <c r="S74" s="1" t="s">
        <v>433</v>
      </c>
      <c r="T74" s="1" t="s">
        <v>75</v>
      </c>
      <c r="U74" s="2">
        <v>0.5</v>
      </c>
      <c r="V74" s="2">
        <v>1</v>
      </c>
      <c r="X74" s="1" t="s">
        <v>355</v>
      </c>
      <c r="Y74" s="1" t="s">
        <v>211</v>
      </c>
      <c r="Z74" s="1" t="s">
        <v>584</v>
      </c>
      <c r="AA74" s="6"/>
      <c r="AB74" s="1" t="s">
        <v>40</v>
      </c>
      <c r="AC74" s="1" t="s">
        <v>43</v>
      </c>
      <c r="AD74" s="6"/>
    </row>
    <row r="75" spans="1:30" x14ac:dyDescent="0.25">
      <c r="A75">
        <v>900092578</v>
      </c>
      <c r="B75">
        <v>48</v>
      </c>
      <c r="C75" t="s">
        <v>334</v>
      </c>
      <c r="D75" s="1" t="s">
        <v>212</v>
      </c>
      <c r="E75" t="s">
        <v>213</v>
      </c>
      <c r="K75" t="s">
        <v>214</v>
      </c>
      <c r="L75" t="s">
        <v>215</v>
      </c>
      <c r="M75" t="s">
        <v>37</v>
      </c>
      <c r="N75">
        <v>1</v>
      </c>
      <c r="O75">
        <v>2001</v>
      </c>
      <c r="P75" s="1" t="s">
        <v>40</v>
      </c>
      <c r="R75" s="1" t="s">
        <v>39</v>
      </c>
      <c r="S75" s="1" t="s">
        <v>385</v>
      </c>
      <c r="T75" s="1" t="s">
        <v>481</v>
      </c>
      <c r="U75" s="2">
        <v>6</v>
      </c>
      <c r="V75" s="2">
        <v>6</v>
      </c>
      <c r="X75" s="1" t="s">
        <v>355</v>
      </c>
      <c r="Y75" s="1" t="s">
        <v>211</v>
      </c>
      <c r="Z75" s="1" t="s">
        <v>585</v>
      </c>
      <c r="AA75" s="1" t="s">
        <v>542</v>
      </c>
      <c r="AB75" s="1" t="s">
        <v>40</v>
      </c>
      <c r="AC75" s="1" t="s">
        <v>43</v>
      </c>
    </row>
    <row r="76" spans="1:30" x14ac:dyDescent="0.25">
      <c r="A76">
        <v>900124484</v>
      </c>
      <c r="B76">
        <v>48</v>
      </c>
      <c r="C76" t="s">
        <v>334</v>
      </c>
      <c r="D76" s="1" t="s">
        <v>212</v>
      </c>
      <c r="E76" t="s">
        <v>213</v>
      </c>
      <c r="K76" t="s">
        <v>214</v>
      </c>
      <c r="L76" t="s">
        <v>215</v>
      </c>
      <c r="M76" t="s">
        <v>37</v>
      </c>
      <c r="N76">
        <v>1</v>
      </c>
      <c r="P76" s="1" t="s">
        <v>40</v>
      </c>
      <c r="R76" s="1" t="s">
        <v>40</v>
      </c>
      <c r="S76" s="1" t="s">
        <v>369</v>
      </c>
      <c r="T76" s="6"/>
      <c r="U76" s="2">
        <v>2.5499999999999998</v>
      </c>
      <c r="X76" s="1" t="s">
        <v>339</v>
      </c>
      <c r="Y76" s="1" t="s">
        <v>211</v>
      </c>
      <c r="Z76" s="1" t="s">
        <v>615</v>
      </c>
      <c r="AA76" s="6"/>
      <c r="AB76" s="1" t="s">
        <v>40</v>
      </c>
      <c r="AC76" s="1" t="s">
        <v>43</v>
      </c>
      <c r="AD76" s="6"/>
    </row>
    <row r="77" spans="1:30" x14ac:dyDescent="0.25">
      <c r="A77">
        <v>900124485</v>
      </c>
      <c r="B77">
        <v>48</v>
      </c>
      <c r="C77" t="s">
        <v>334</v>
      </c>
      <c r="D77" s="1" t="s">
        <v>212</v>
      </c>
      <c r="E77" t="s">
        <v>213</v>
      </c>
      <c r="K77" t="s">
        <v>214</v>
      </c>
      <c r="L77" t="s">
        <v>215</v>
      </c>
      <c r="M77" t="s">
        <v>37</v>
      </c>
      <c r="N77">
        <v>1</v>
      </c>
      <c r="P77" s="1" t="s">
        <v>40</v>
      </c>
      <c r="R77" s="1" t="s">
        <v>40</v>
      </c>
      <c r="S77" s="1" t="s">
        <v>449</v>
      </c>
      <c r="T77" s="6"/>
      <c r="U77" s="2">
        <v>1.2</v>
      </c>
      <c r="X77" s="1" t="s">
        <v>339</v>
      </c>
      <c r="Y77" s="1" t="s">
        <v>616</v>
      </c>
      <c r="Z77" s="1" t="s">
        <v>617</v>
      </c>
      <c r="AB77" s="1" t="s">
        <v>40</v>
      </c>
      <c r="AC77" s="1" t="s">
        <v>43</v>
      </c>
      <c r="AD77" s="6"/>
    </row>
    <row r="78" spans="1:30" x14ac:dyDescent="0.25">
      <c r="A78">
        <v>900052217</v>
      </c>
      <c r="B78">
        <v>48</v>
      </c>
      <c r="C78" t="s">
        <v>334</v>
      </c>
      <c r="D78" s="1" t="s">
        <v>383</v>
      </c>
      <c r="E78" t="s">
        <v>384</v>
      </c>
      <c r="K78" t="s">
        <v>81</v>
      </c>
      <c r="L78" t="s">
        <v>82</v>
      </c>
      <c r="M78" t="s">
        <v>37</v>
      </c>
      <c r="N78">
        <v>1</v>
      </c>
      <c r="O78">
        <v>1900</v>
      </c>
      <c r="P78" s="1" t="s">
        <v>40</v>
      </c>
      <c r="Q78" s="2">
        <v>15</v>
      </c>
      <c r="R78" s="1" t="s">
        <v>40</v>
      </c>
      <c r="S78" s="1" t="s">
        <v>385</v>
      </c>
      <c r="T78" s="1" t="s">
        <v>55</v>
      </c>
      <c r="U78" s="2">
        <v>1.9</v>
      </c>
      <c r="X78" s="1" t="s">
        <v>339</v>
      </c>
      <c r="Y78" s="1" t="s">
        <v>211</v>
      </c>
      <c r="Z78" s="1" t="s">
        <v>386</v>
      </c>
      <c r="AA78" s="1" t="s">
        <v>387</v>
      </c>
      <c r="AB78" s="1" t="s">
        <v>39</v>
      </c>
      <c r="AC78" s="1" t="s">
        <v>43</v>
      </c>
      <c r="AD78" s="7" t="s">
        <v>388</v>
      </c>
    </row>
    <row r="79" spans="1:30" x14ac:dyDescent="0.25">
      <c r="A79">
        <v>900052228</v>
      </c>
      <c r="B79">
        <v>48</v>
      </c>
      <c r="C79" t="s">
        <v>334</v>
      </c>
      <c r="D79" s="1" t="s">
        <v>408</v>
      </c>
      <c r="E79" t="s">
        <v>409</v>
      </c>
      <c r="K79" t="s">
        <v>81</v>
      </c>
      <c r="L79" t="s">
        <v>82</v>
      </c>
      <c r="M79" t="s">
        <v>37</v>
      </c>
      <c r="N79">
        <v>1</v>
      </c>
      <c r="O79">
        <v>1900</v>
      </c>
      <c r="P79" s="1" t="s">
        <v>40</v>
      </c>
      <c r="Q79" s="2">
        <v>20</v>
      </c>
      <c r="R79" s="1" t="s">
        <v>39</v>
      </c>
      <c r="S79" s="1" t="s">
        <v>369</v>
      </c>
      <c r="T79" s="1" t="s">
        <v>390</v>
      </c>
      <c r="U79" s="2">
        <v>5</v>
      </c>
      <c r="V79" s="2">
        <v>4</v>
      </c>
      <c r="X79" s="1" t="s">
        <v>339</v>
      </c>
      <c r="Y79" s="1" t="s">
        <v>211</v>
      </c>
      <c r="Z79" s="1" t="s">
        <v>410</v>
      </c>
      <c r="AA79" s="1" t="s">
        <v>411</v>
      </c>
      <c r="AB79" s="1" t="s">
        <v>39</v>
      </c>
      <c r="AC79" s="1" t="s">
        <v>43</v>
      </c>
      <c r="AD79" s="7" t="s">
        <v>412</v>
      </c>
    </row>
    <row r="80" spans="1:30" x14ac:dyDescent="0.25">
      <c r="A80">
        <v>900052301</v>
      </c>
      <c r="B80">
        <v>48</v>
      </c>
      <c r="C80" t="s">
        <v>334</v>
      </c>
      <c r="D80" s="1" t="s">
        <v>92</v>
      </c>
      <c r="E80" t="s">
        <v>93</v>
      </c>
      <c r="K80" t="s">
        <v>81</v>
      </c>
      <c r="L80" t="s">
        <v>82</v>
      </c>
      <c r="M80" t="s">
        <v>37</v>
      </c>
      <c r="N80">
        <v>1</v>
      </c>
      <c r="O80">
        <v>1977</v>
      </c>
      <c r="P80" s="1" t="s">
        <v>40</v>
      </c>
      <c r="Q80" s="2">
        <v>150</v>
      </c>
      <c r="R80" s="1" t="s">
        <v>40</v>
      </c>
      <c r="S80" s="1" t="s">
        <v>385</v>
      </c>
      <c r="T80" s="1" t="s">
        <v>457</v>
      </c>
      <c r="U80" s="2">
        <v>57</v>
      </c>
      <c r="X80" s="1" t="s">
        <v>339</v>
      </c>
      <c r="Y80" s="1" t="s">
        <v>211</v>
      </c>
      <c r="Z80" s="1" t="s">
        <v>472</v>
      </c>
      <c r="AA80" s="7" t="s">
        <v>473</v>
      </c>
      <c r="AB80" s="1" t="s">
        <v>39</v>
      </c>
      <c r="AC80" s="1" t="s">
        <v>43</v>
      </c>
      <c r="AD80" s="7" t="s">
        <v>474</v>
      </c>
    </row>
    <row r="81" spans="1:30" x14ac:dyDescent="0.25">
      <c r="A81">
        <v>900052302</v>
      </c>
      <c r="B81">
        <v>48</v>
      </c>
      <c r="C81" t="s">
        <v>334</v>
      </c>
      <c r="D81" s="1" t="s">
        <v>92</v>
      </c>
      <c r="E81" t="s">
        <v>93</v>
      </c>
      <c r="K81" t="s">
        <v>81</v>
      </c>
      <c r="L81" t="s">
        <v>82</v>
      </c>
      <c r="M81" t="s">
        <v>37</v>
      </c>
      <c r="N81">
        <v>1</v>
      </c>
      <c r="O81">
        <v>1977</v>
      </c>
      <c r="P81" s="1" t="s">
        <v>40</v>
      </c>
      <c r="Q81" s="2">
        <v>150</v>
      </c>
      <c r="R81" s="1" t="s">
        <v>40</v>
      </c>
      <c r="S81" s="1" t="s">
        <v>369</v>
      </c>
      <c r="T81" s="1" t="s">
        <v>457</v>
      </c>
      <c r="U81" s="2">
        <v>57</v>
      </c>
      <c r="X81" s="1" t="s">
        <v>339</v>
      </c>
      <c r="Y81" s="1" t="s">
        <v>211</v>
      </c>
      <c r="Z81" s="1" t="s">
        <v>475</v>
      </c>
      <c r="AA81" s="7" t="s">
        <v>476</v>
      </c>
      <c r="AB81" s="1" t="s">
        <v>39</v>
      </c>
      <c r="AC81" s="1" t="s">
        <v>43</v>
      </c>
      <c r="AD81" s="7" t="s">
        <v>474</v>
      </c>
    </row>
    <row r="82" spans="1:30" x14ac:dyDescent="0.25">
      <c r="A82">
        <v>900052303</v>
      </c>
      <c r="B82">
        <v>48</v>
      </c>
      <c r="C82" t="s">
        <v>334</v>
      </c>
      <c r="D82" s="1" t="s">
        <v>92</v>
      </c>
      <c r="E82" t="s">
        <v>93</v>
      </c>
      <c r="K82" t="s">
        <v>81</v>
      </c>
      <c r="L82" t="s">
        <v>82</v>
      </c>
      <c r="M82" t="s">
        <v>37</v>
      </c>
      <c r="N82">
        <v>1</v>
      </c>
      <c r="O82">
        <v>1977</v>
      </c>
      <c r="P82" s="1" t="s">
        <v>40</v>
      </c>
      <c r="Q82" s="2">
        <v>150</v>
      </c>
      <c r="R82" s="1" t="s">
        <v>40</v>
      </c>
      <c r="S82" s="1" t="s">
        <v>54</v>
      </c>
      <c r="T82" s="7" t="s">
        <v>457</v>
      </c>
      <c r="U82" s="2">
        <v>57</v>
      </c>
      <c r="X82" s="1" t="s">
        <v>339</v>
      </c>
      <c r="Y82" s="1" t="s">
        <v>211</v>
      </c>
      <c r="Z82" s="1" t="s">
        <v>477</v>
      </c>
      <c r="AA82" s="7" t="s">
        <v>478</v>
      </c>
      <c r="AB82" s="1" t="s">
        <v>39</v>
      </c>
      <c r="AC82" s="1" t="s">
        <v>43</v>
      </c>
      <c r="AD82" s="7" t="s">
        <v>474</v>
      </c>
    </row>
    <row r="83" spans="1:30" x14ac:dyDescent="0.25">
      <c r="A83">
        <v>900052197</v>
      </c>
      <c r="B83">
        <v>48</v>
      </c>
      <c r="C83" t="s">
        <v>334</v>
      </c>
      <c r="D83" s="1" t="s">
        <v>128</v>
      </c>
      <c r="E83" t="s">
        <v>129</v>
      </c>
      <c r="K83" t="s">
        <v>35</v>
      </c>
      <c r="L83" t="s">
        <v>36</v>
      </c>
      <c r="M83" t="s">
        <v>37</v>
      </c>
      <c r="N83">
        <v>1</v>
      </c>
      <c r="O83">
        <v>1998</v>
      </c>
      <c r="P83" s="1" t="s">
        <v>40</v>
      </c>
      <c r="Q83" s="2">
        <v>10</v>
      </c>
      <c r="R83" s="1" t="s">
        <v>40</v>
      </c>
      <c r="S83" s="1" t="s">
        <v>343</v>
      </c>
      <c r="T83" s="7" t="s">
        <v>55</v>
      </c>
      <c r="U83" s="2">
        <v>0.5</v>
      </c>
      <c r="X83" s="1" t="s">
        <v>339</v>
      </c>
      <c r="Y83" s="1" t="s">
        <v>211</v>
      </c>
      <c r="Z83" s="1" t="s">
        <v>344</v>
      </c>
      <c r="AA83" s="7" t="s">
        <v>345</v>
      </c>
      <c r="AB83" s="1" t="s">
        <v>40</v>
      </c>
      <c r="AC83" s="1" t="s">
        <v>43</v>
      </c>
      <c r="AD83" s="7" t="s">
        <v>346</v>
      </c>
    </row>
    <row r="84" spans="1:30" x14ac:dyDescent="0.25">
      <c r="A84">
        <v>900052198</v>
      </c>
      <c r="B84">
        <v>48</v>
      </c>
      <c r="C84" t="s">
        <v>334</v>
      </c>
      <c r="D84" s="1" t="s">
        <v>128</v>
      </c>
      <c r="E84" t="s">
        <v>129</v>
      </c>
      <c r="K84" t="s">
        <v>35</v>
      </c>
      <c r="L84" t="s">
        <v>36</v>
      </c>
      <c r="M84" t="s">
        <v>37</v>
      </c>
      <c r="N84">
        <v>1</v>
      </c>
      <c r="O84">
        <v>1998</v>
      </c>
      <c r="P84" s="1" t="s">
        <v>40</v>
      </c>
      <c r="Q84" s="2">
        <v>10</v>
      </c>
      <c r="R84" s="1" t="s">
        <v>40</v>
      </c>
      <c r="S84" s="1" t="s">
        <v>337</v>
      </c>
      <c r="T84" s="1" t="s">
        <v>55</v>
      </c>
      <c r="U84" s="2">
        <v>0.75</v>
      </c>
      <c r="X84" s="1" t="s">
        <v>339</v>
      </c>
      <c r="Y84" s="1" t="s">
        <v>211</v>
      </c>
      <c r="Z84" s="1" t="s">
        <v>347</v>
      </c>
      <c r="AA84" s="7" t="s">
        <v>348</v>
      </c>
      <c r="AB84" s="1" t="s">
        <v>40</v>
      </c>
      <c r="AC84" s="1" t="s">
        <v>43</v>
      </c>
      <c r="AD84" s="1" t="s">
        <v>349</v>
      </c>
    </row>
    <row r="85" spans="1:30" x14ac:dyDescent="0.25">
      <c r="A85">
        <v>900052199</v>
      </c>
      <c r="B85">
        <v>48</v>
      </c>
      <c r="C85" t="s">
        <v>334</v>
      </c>
      <c r="D85" s="1" t="s">
        <v>128</v>
      </c>
      <c r="E85" t="s">
        <v>129</v>
      </c>
      <c r="K85" t="s">
        <v>35</v>
      </c>
      <c r="L85" t="s">
        <v>36</v>
      </c>
      <c r="M85" t="s">
        <v>37</v>
      </c>
      <c r="N85">
        <v>1</v>
      </c>
      <c r="O85">
        <v>1998</v>
      </c>
      <c r="P85" s="1" t="s">
        <v>40</v>
      </c>
      <c r="Q85" s="2">
        <v>10</v>
      </c>
      <c r="R85" s="1" t="s">
        <v>40</v>
      </c>
      <c r="S85" s="1" t="s">
        <v>54</v>
      </c>
      <c r="T85" s="7" t="s">
        <v>55</v>
      </c>
      <c r="U85" s="2">
        <v>0.75</v>
      </c>
      <c r="X85" s="1" t="s">
        <v>339</v>
      </c>
      <c r="Y85" s="1" t="s">
        <v>211</v>
      </c>
      <c r="Z85" s="1" t="s">
        <v>350</v>
      </c>
      <c r="AA85" s="7" t="s">
        <v>351</v>
      </c>
      <c r="AB85" s="1" t="s">
        <v>40</v>
      </c>
      <c r="AC85" s="1" t="s">
        <v>43</v>
      </c>
      <c r="AD85" s="7" t="s">
        <v>352</v>
      </c>
    </row>
    <row r="86" spans="1:30" x14ac:dyDescent="0.25">
      <c r="A86">
        <v>900052229</v>
      </c>
      <c r="B86">
        <v>48</v>
      </c>
      <c r="C86" t="s">
        <v>334</v>
      </c>
      <c r="D86" s="1" t="s">
        <v>128</v>
      </c>
      <c r="E86" t="s">
        <v>129</v>
      </c>
      <c r="K86" t="s">
        <v>35</v>
      </c>
      <c r="L86" t="s">
        <v>36</v>
      </c>
      <c r="M86" t="s">
        <v>37</v>
      </c>
      <c r="N86">
        <v>1</v>
      </c>
      <c r="O86">
        <v>1900</v>
      </c>
      <c r="P86" s="1" t="s">
        <v>40</v>
      </c>
      <c r="Q86" s="2">
        <v>20</v>
      </c>
      <c r="R86" s="1" t="s">
        <v>40</v>
      </c>
      <c r="S86" s="1" t="s">
        <v>373</v>
      </c>
      <c r="T86" s="1" t="s">
        <v>204</v>
      </c>
      <c r="U86" s="2">
        <v>3.5</v>
      </c>
      <c r="X86" s="1" t="s">
        <v>339</v>
      </c>
      <c r="Y86" s="1" t="s">
        <v>211</v>
      </c>
      <c r="Z86" s="1" t="s">
        <v>413</v>
      </c>
      <c r="AA86" s="7" t="s">
        <v>414</v>
      </c>
      <c r="AB86" s="1" t="s">
        <v>40</v>
      </c>
      <c r="AC86" s="1" t="s">
        <v>43</v>
      </c>
      <c r="AD86" s="1" t="s">
        <v>415</v>
      </c>
    </row>
    <row r="87" spans="1:30" x14ac:dyDescent="0.25">
      <c r="A87">
        <v>900052247</v>
      </c>
      <c r="B87">
        <v>48</v>
      </c>
      <c r="C87" t="s">
        <v>334</v>
      </c>
      <c r="D87" s="1" t="s">
        <v>128</v>
      </c>
      <c r="E87" t="s">
        <v>129</v>
      </c>
      <c r="K87" t="s">
        <v>35</v>
      </c>
      <c r="L87" t="s">
        <v>36</v>
      </c>
      <c r="M87" t="s">
        <v>37</v>
      </c>
      <c r="N87">
        <v>1</v>
      </c>
      <c r="O87">
        <v>2000</v>
      </c>
      <c r="P87" s="1" t="s">
        <v>40</v>
      </c>
      <c r="Q87" s="2">
        <v>40</v>
      </c>
      <c r="R87" s="1" t="s">
        <v>39</v>
      </c>
      <c r="S87" s="1" t="s">
        <v>433</v>
      </c>
      <c r="T87" s="1" t="s">
        <v>156</v>
      </c>
      <c r="U87" s="2">
        <v>8</v>
      </c>
      <c r="X87" s="1" t="s">
        <v>339</v>
      </c>
      <c r="Y87" s="1" t="s">
        <v>211</v>
      </c>
      <c r="Z87" s="1" t="s">
        <v>434</v>
      </c>
      <c r="AA87" s="7" t="s">
        <v>435</v>
      </c>
      <c r="AB87" s="1" t="s">
        <v>40</v>
      </c>
      <c r="AC87" s="1" t="s">
        <v>43</v>
      </c>
      <c r="AD87" s="1" t="s">
        <v>436</v>
      </c>
    </row>
    <row r="88" spans="1:30" x14ac:dyDescent="0.25">
      <c r="A88">
        <v>900052255</v>
      </c>
      <c r="B88">
        <v>48</v>
      </c>
      <c r="C88" t="s">
        <v>334</v>
      </c>
      <c r="D88" s="1" t="s">
        <v>128</v>
      </c>
      <c r="E88" t="s">
        <v>129</v>
      </c>
      <c r="K88" t="s">
        <v>35</v>
      </c>
      <c r="L88" t="s">
        <v>36</v>
      </c>
      <c r="M88" t="s">
        <v>37</v>
      </c>
      <c r="N88">
        <v>1</v>
      </c>
      <c r="O88">
        <v>1995</v>
      </c>
      <c r="P88" s="1" t="s">
        <v>40</v>
      </c>
      <c r="Q88" s="2">
        <v>80</v>
      </c>
      <c r="R88" s="1" t="s">
        <v>39</v>
      </c>
      <c r="S88" s="1" t="s">
        <v>449</v>
      </c>
      <c r="T88" s="1" t="s">
        <v>75</v>
      </c>
      <c r="U88" s="2">
        <v>6</v>
      </c>
      <c r="X88" s="1" t="s">
        <v>339</v>
      </c>
      <c r="Y88" s="1" t="s">
        <v>211</v>
      </c>
      <c r="Z88" s="1" t="s">
        <v>450</v>
      </c>
      <c r="AA88" s="7" t="s">
        <v>451</v>
      </c>
      <c r="AB88" s="1" t="s">
        <v>40</v>
      </c>
      <c r="AC88" s="1" t="s">
        <v>43</v>
      </c>
      <c r="AD88" s="1" t="s">
        <v>452</v>
      </c>
    </row>
    <row r="89" spans="1:30" x14ac:dyDescent="0.25">
      <c r="A89">
        <v>900052451</v>
      </c>
      <c r="B89">
        <v>48</v>
      </c>
      <c r="C89" t="s">
        <v>334</v>
      </c>
      <c r="D89" s="1" t="s">
        <v>128</v>
      </c>
      <c r="E89" t="s">
        <v>129</v>
      </c>
      <c r="K89" t="s">
        <v>35</v>
      </c>
      <c r="L89" t="s">
        <v>36</v>
      </c>
      <c r="M89" t="s">
        <v>37</v>
      </c>
      <c r="N89">
        <v>1</v>
      </c>
      <c r="O89">
        <v>1992</v>
      </c>
      <c r="P89" s="1" t="s">
        <v>40</v>
      </c>
      <c r="Q89" s="2">
        <v>6</v>
      </c>
      <c r="R89" s="1" t="s">
        <v>40</v>
      </c>
      <c r="S89" s="1" t="s">
        <v>465</v>
      </c>
      <c r="T89" s="1" t="s">
        <v>55</v>
      </c>
      <c r="U89" s="2">
        <v>0.1</v>
      </c>
      <c r="X89" s="1" t="s">
        <v>339</v>
      </c>
      <c r="Y89" s="1" t="s">
        <v>211</v>
      </c>
      <c r="Z89" s="1" t="s">
        <v>492</v>
      </c>
      <c r="AA89" s="7" t="s">
        <v>493</v>
      </c>
      <c r="AB89" s="1" t="s">
        <v>39</v>
      </c>
      <c r="AC89" s="1" t="s">
        <v>43</v>
      </c>
      <c r="AD89" s="1" t="s">
        <v>488</v>
      </c>
    </row>
    <row r="90" spans="1:30" x14ac:dyDescent="0.25">
      <c r="A90">
        <v>900052452</v>
      </c>
      <c r="B90">
        <v>48</v>
      </c>
      <c r="C90" t="s">
        <v>334</v>
      </c>
      <c r="D90" s="1" t="s">
        <v>128</v>
      </c>
      <c r="E90" t="s">
        <v>129</v>
      </c>
      <c r="K90" t="s">
        <v>35</v>
      </c>
      <c r="L90" t="s">
        <v>36</v>
      </c>
      <c r="M90" t="s">
        <v>37</v>
      </c>
      <c r="N90">
        <v>1</v>
      </c>
      <c r="O90">
        <v>1996</v>
      </c>
      <c r="P90" s="1" t="s">
        <v>40</v>
      </c>
      <c r="Q90" s="2">
        <v>6</v>
      </c>
      <c r="R90" s="1" t="s">
        <v>40</v>
      </c>
      <c r="S90" s="1" t="s">
        <v>470</v>
      </c>
      <c r="T90" s="1" t="s">
        <v>75</v>
      </c>
      <c r="U90" s="2">
        <v>1</v>
      </c>
      <c r="X90" s="1" t="s">
        <v>339</v>
      </c>
      <c r="Y90" s="1" t="s">
        <v>211</v>
      </c>
      <c r="Z90" s="1" t="s">
        <v>494</v>
      </c>
      <c r="AA90" s="1" t="s">
        <v>495</v>
      </c>
      <c r="AB90" s="1" t="s">
        <v>40</v>
      </c>
      <c r="AC90" s="1" t="s">
        <v>43</v>
      </c>
      <c r="AD90" s="1" t="s">
        <v>496</v>
      </c>
    </row>
    <row r="91" spans="1:30" x14ac:dyDescent="0.25">
      <c r="A91">
        <v>900052453</v>
      </c>
      <c r="B91">
        <v>48</v>
      </c>
      <c r="C91" t="s">
        <v>334</v>
      </c>
      <c r="D91" s="1" t="s">
        <v>128</v>
      </c>
      <c r="E91" t="s">
        <v>129</v>
      </c>
      <c r="K91" t="s">
        <v>35</v>
      </c>
      <c r="L91" t="s">
        <v>36</v>
      </c>
      <c r="M91" t="s">
        <v>37</v>
      </c>
      <c r="N91">
        <v>1</v>
      </c>
      <c r="O91">
        <v>1900</v>
      </c>
      <c r="P91" s="1" t="s">
        <v>40</v>
      </c>
      <c r="Q91" s="2">
        <v>6</v>
      </c>
      <c r="R91" s="1" t="s">
        <v>40</v>
      </c>
      <c r="S91" s="1" t="s">
        <v>437</v>
      </c>
      <c r="T91" s="7" t="s">
        <v>204</v>
      </c>
      <c r="U91" s="2">
        <v>0.9</v>
      </c>
      <c r="X91" s="1" t="s">
        <v>339</v>
      </c>
      <c r="Y91" s="1" t="s">
        <v>211</v>
      </c>
      <c r="Z91" s="1" t="s">
        <v>497</v>
      </c>
      <c r="AA91" s="7" t="s">
        <v>498</v>
      </c>
      <c r="AB91" s="1" t="s">
        <v>40</v>
      </c>
      <c r="AC91" s="1" t="s">
        <v>43</v>
      </c>
      <c r="AD91" s="7" t="s">
        <v>499</v>
      </c>
    </row>
    <row r="92" spans="1:30" x14ac:dyDescent="0.25">
      <c r="A92">
        <v>900052454</v>
      </c>
      <c r="B92">
        <v>48</v>
      </c>
      <c r="C92" t="s">
        <v>334</v>
      </c>
      <c r="D92" s="1" t="s">
        <v>128</v>
      </c>
      <c r="E92" t="s">
        <v>129</v>
      </c>
      <c r="K92" t="s">
        <v>35</v>
      </c>
      <c r="L92" t="s">
        <v>36</v>
      </c>
      <c r="M92" t="s">
        <v>37</v>
      </c>
      <c r="N92">
        <v>1</v>
      </c>
      <c r="O92">
        <v>1995</v>
      </c>
      <c r="P92" s="1" t="s">
        <v>40</v>
      </c>
      <c r="Q92" s="2">
        <v>6</v>
      </c>
      <c r="R92" s="1" t="s">
        <v>40</v>
      </c>
      <c r="S92" s="1" t="s">
        <v>385</v>
      </c>
      <c r="T92" s="1" t="s">
        <v>390</v>
      </c>
      <c r="U92" s="2">
        <v>1.5</v>
      </c>
      <c r="X92" s="1" t="s">
        <v>339</v>
      </c>
      <c r="Y92" s="1" t="s">
        <v>211</v>
      </c>
      <c r="Z92" s="1" t="s">
        <v>500</v>
      </c>
      <c r="AA92" s="7" t="s">
        <v>501</v>
      </c>
      <c r="AB92" s="1" t="s">
        <v>40</v>
      </c>
      <c r="AC92" s="1" t="s">
        <v>43</v>
      </c>
      <c r="AD92" s="1" t="s">
        <v>502</v>
      </c>
    </row>
    <row r="93" spans="1:30" x14ac:dyDescent="0.25">
      <c r="A93">
        <v>900052455</v>
      </c>
      <c r="B93">
        <v>48</v>
      </c>
      <c r="C93" t="s">
        <v>334</v>
      </c>
      <c r="D93" s="1" t="s">
        <v>128</v>
      </c>
      <c r="E93" t="s">
        <v>129</v>
      </c>
      <c r="K93" t="s">
        <v>35</v>
      </c>
      <c r="L93" t="s">
        <v>36</v>
      </c>
      <c r="M93" t="s">
        <v>37</v>
      </c>
      <c r="N93">
        <v>1</v>
      </c>
      <c r="O93">
        <v>1995</v>
      </c>
      <c r="P93" s="1" t="s">
        <v>40</v>
      </c>
      <c r="Q93" s="2">
        <v>6</v>
      </c>
      <c r="R93" s="1" t="s">
        <v>40</v>
      </c>
      <c r="S93" s="1" t="s">
        <v>369</v>
      </c>
      <c r="T93" s="1" t="s">
        <v>390</v>
      </c>
      <c r="U93" s="2">
        <v>1.5</v>
      </c>
      <c r="X93" s="1" t="s">
        <v>339</v>
      </c>
      <c r="Y93" s="1" t="s">
        <v>211</v>
      </c>
      <c r="Z93" s="1" t="s">
        <v>503</v>
      </c>
      <c r="AA93" s="7" t="s">
        <v>504</v>
      </c>
      <c r="AB93" s="1" t="s">
        <v>40</v>
      </c>
      <c r="AC93" s="1" t="s">
        <v>43</v>
      </c>
      <c r="AD93" s="1" t="s">
        <v>502</v>
      </c>
    </row>
    <row r="94" spans="1:30" x14ac:dyDescent="0.25">
      <c r="A94">
        <v>900052456</v>
      </c>
      <c r="B94">
        <v>48</v>
      </c>
      <c r="C94" t="s">
        <v>334</v>
      </c>
      <c r="D94" s="1" t="s">
        <v>128</v>
      </c>
      <c r="E94" t="s">
        <v>129</v>
      </c>
      <c r="K94" t="s">
        <v>35</v>
      </c>
      <c r="L94" t="s">
        <v>36</v>
      </c>
      <c r="M94" t="s">
        <v>37</v>
      </c>
      <c r="N94">
        <v>1</v>
      </c>
      <c r="O94">
        <v>1998</v>
      </c>
      <c r="P94" s="1" t="s">
        <v>40</v>
      </c>
      <c r="Q94" s="2">
        <v>6</v>
      </c>
      <c r="R94" s="1" t="s">
        <v>40</v>
      </c>
      <c r="S94" s="1" t="s">
        <v>429</v>
      </c>
      <c r="T94" s="7" t="s">
        <v>75</v>
      </c>
      <c r="U94" s="2">
        <v>0.75</v>
      </c>
      <c r="X94" s="1" t="s">
        <v>339</v>
      </c>
      <c r="Y94" s="1" t="s">
        <v>211</v>
      </c>
      <c r="Z94" s="1" t="s">
        <v>505</v>
      </c>
      <c r="AA94" s="7" t="s">
        <v>506</v>
      </c>
      <c r="AB94" s="1" t="s">
        <v>40</v>
      </c>
      <c r="AC94" s="1" t="s">
        <v>43</v>
      </c>
      <c r="AD94" s="7" t="s">
        <v>507</v>
      </c>
    </row>
    <row r="95" spans="1:30" x14ac:dyDescent="0.25">
      <c r="A95">
        <v>900124491</v>
      </c>
      <c r="B95">
        <v>48</v>
      </c>
      <c r="C95" t="s">
        <v>334</v>
      </c>
      <c r="D95" s="1" t="s">
        <v>128</v>
      </c>
      <c r="E95" t="s">
        <v>129</v>
      </c>
      <c r="K95" t="s">
        <v>35</v>
      </c>
      <c r="L95" t="s">
        <v>36</v>
      </c>
      <c r="M95" t="s">
        <v>37</v>
      </c>
      <c r="N95">
        <v>1</v>
      </c>
      <c r="P95" s="1" t="s">
        <v>40</v>
      </c>
      <c r="R95" s="1" t="s">
        <v>40</v>
      </c>
      <c r="S95" s="1" t="s">
        <v>582</v>
      </c>
      <c r="T95" s="7" t="s">
        <v>204</v>
      </c>
      <c r="U95" s="2">
        <v>4</v>
      </c>
      <c r="W95" s="2">
        <v>4</v>
      </c>
      <c r="X95" s="1" t="s">
        <v>339</v>
      </c>
      <c r="Y95" s="1" t="s">
        <v>211</v>
      </c>
      <c r="Z95" s="1" t="s">
        <v>626</v>
      </c>
      <c r="AA95" s="6"/>
      <c r="AB95" s="1" t="s">
        <v>40</v>
      </c>
      <c r="AC95" s="1" t="s">
        <v>43</v>
      </c>
      <c r="AD95" s="6"/>
    </row>
    <row r="96" spans="1:30" x14ac:dyDescent="0.25">
      <c r="A96">
        <v>900095235</v>
      </c>
      <c r="B96">
        <v>48</v>
      </c>
      <c r="C96" t="s">
        <v>334</v>
      </c>
      <c r="D96" s="1" t="s">
        <v>45</v>
      </c>
      <c r="E96" t="s">
        <v>46</v>
      </c>
      <c r="K96" t="s">
        <v>51</v>
      </c>
      <c r="L96" t="s">
        <v>52</v>
      </c>
      <c r="M96" t="s">
        <v>53</v>
      </c>
      <c r="N96">
        <v>1</v>
      </c>
      <c r="O96">
        <v>1997</v>
      </c>
      <c r="P96" s="1" t="s">
        <v>40</v>
      </c>
      <c r="R96" s="1" t="s">
        <v>40</v>
      </c>
      <c r="S96" s="1" t="s">
        <v>369</v>
      </c>
      <c r="T96" s="7" t="s">
        <v>55</v>
      </c>
      <c r="U96" s="2">
        <v>0.45</v>
      </c>
      <c r="W96" s="2">
        <v>0.188</v>
      </c>
      <c r="X96" s="1" t="s">
        <v>355</v>
      </c>
      <c r="Y96" s="1" t="s">
        <v>511</v>
      </c>
      <c r="Z96" s="1" t="s">
        <v>597</v>
      </c>
      <c r="AA96" s="6"/>
      <c r="AB96" s="1" t="s">
        <v>40</v>
      </c>
      <c r="AC96" s="1" t="s">
        <v>43</v>
      </c>
      <c r="AD96" s="7" t="s">
        <v>598</v>
      </c>
    </row>
    <row r="97" spans="1:30" x14ac:dyDescent="0.25">
      <c r="A97">
        <v>900095236</v>
      </c>
      <c r="B97">
        <v>48</v>
      </c>
      <c r="C97" t="s">
        <v>334</v>
      </c>
      <c r="D97" s="1" t="s">
        <v>45</v>
      </c>
      <c r="E97" t="s">
        <v>46</v>
      </c>
      <c r="K97" t="s">
        <v>51</v>
      </c>
      <c r="L97" t="s">
        <v>52</v>
      </c>
      <c r="M97" t="s">
        <v>53</v>
      </c>
      <c r="N97">
        <v>1</v>
      </c>
      <c r="O97">
        <v>1996</v>
      </c>
      <c r="P97" s="1" t="s">
        <v>40</v>
      </c>
      <c r="R97" s="1" t="s">
        <v>40</v>
      </c>
      <c r="S97" s="1" t="s">
        <v>385</v>
      </c>
      <c r="T97" s="7" t="s">
        <v>55</v>
      </c>
      <c r="U97" s="2">
        <v>6</v>
      </c>
      <c r="V97" s="2">
        <v>5</v>
      </c>
      <c r="W97" s="2">
        <v>0.67300000000000004</v>
      </c>
      <c r="X97" s="1" t="s">
        <v>355</v>
      </c>
      <c r="Y97" s="1" t="s">
        <v>211</v>
      </c>
      <c r="Z97" s="1" t="s">
        <v>599</v>
      </c>
      <c r="AA97" s="6"/>
      <c r="AB97" s="1" t="s">
        <v>40</v>
      </c>
      <c r="AC97" s="1" t="s">
        <v>43</v>
      </c>
      <c r="AD97" s="7" t="s">
        <v>600</v>
      </c>
    </row>
    <row r="98" spans="1:30" x14ac:dyDescent="0.25">
      <c r="A98">
        <v>900052794</v>
      </c>
      <c r="B98">
        <v>48</v>
      </c>
      <c r="C98" t="s">
        <v>334</v>
      </c>
      <c r="D98" s="1" t="s">
        <v>550</v>
      </c>
      <c r="E98" t="s">
        <v>551</v>
      </c>
      <c r="K98" t="s">
        <v>67</v>
      </c>
      <c r="L98" t="s">
        <v>68</v>
      </c>
      <c r="M98" t="s">
        <v>53</v>
      </c>
      <c r="N98">
        <v>1</v>
      </c>
      <c r="O98">
        <v>1900</v>
      </c>
      <c r="P98" s="1" t="s">
        <v>40</v>
      </c>
      <c r="Q98" s="2">
        <v>1.5</v>
      </c>
      <c r="R98" s="1" t="s">
        <v>40</v>
      </c>
      <c r="S98" s="1" t="s">
        <v>470</v>
      </c>
      <c r="T98" s="7" t="s">
        <v>390</v>
      </c>
      <c r="U98" s="2">
        <v>0.25</v>
      </c>
      <c r="X98" s="1" t="s">
        <v>552</v>
      </c>
      <c r="Y98" s="1" t="s">
        <v>511</v>
      </c>
      <c r="Z98" s="1" t="s">
        <v>553</v>
      </c>
      <c r="AA98" s="6"/>
      <c r="AB98" s="1" t="s">
        <v>40</v>
      </c>
      <c r="AC98" s="1" t="s">
        <v>43</v>
      </c>
      <c r="AD98" s="7" t="s">
        <v>554</v>
      </c>
    </row>
    <row r="99" spans="1:30" x14ac:dyDescent="0.25">
      <c r="A99">
        <v>900052798</v>
      </c>
      <c r="B99">
        <v>48</v>
      </c>
      <c r="C99" t="s">
        <v>334</v>
      </c>
      <c r="D99" s="1" t="s">
        <v>550</v>
      </c>
      <c r="E99" t="s">
        <v>551</v>
      </c>
      <c r="K99" t="s">
        <v>67</v>
      </c>
      <c r="L99" t="s">
        <v>68</v>
      </c>
      <c r="M99" t="s">
        <v>53</v>
      </c>
      <c r="N99">
        <v>1</v>
      </c>
      <c r="O99">
        <v>1992</v>
      </c>
      <c r="P99" s="1" t="s">
        <v>40</v>
      </c>
      <c r="Q99" s="2">
        <v>1.5</v>
      </c>
      <c r="R99" s="1" t="s">
        <v>40</v>
      </c>
      <c r="S99" s="1" t="s">
        <v>337</v>
      </c>
      <c r="T99" s="7" t="s">
        <v>156</v>
      </c>
      <c r="U99" s="2">
        <v>3</v>
      </c>
      <c r="X99" s="1" t="s">
        <v>355</v>
      </c>
      <c r="Y99" s="1" t="s">
        <v>211</v>
      </c>
      <c r="Z99" s="1" t="s">
        <v>555</v>
      </c>
      <c r="AA99" s="6"/>
      <c r="AB99" s="1" t="s">
        <v>40</v>
      </c>
      <c r="AC99" s="1" t="s">
        <v>43</v>
      </c>
      <c r="AD99" s="7" t="s">
        <v>556</v>
      </c>
    </row>
    <row r="100" spans="1:30" x14ac:dyDescent="0.25">
      <c r="A100">
        <v>900052799</v>
      </c>
      <c r="B100">
        <v>48</v>
      </c>
      <c r="C100" t="s">
        <v>334</v>
      </c>
      <c r="D100" s="1" t="s">
        <v>550</v>
      </c>
      <c r="E100" t="s">
        <v>551</v>
      </c>
      <c r="K100" t="s">
        <v>67</v>
      </c>
      <c r="L100" t="s">
        <v>68</v>
      </c>
      <c r="M100" t="s">
        <v>53</v>
      </c>
      <c r="N100">
        <v>1</v>
      </c>
      <c r="O100">
        <v>2007</v>
      </c>
      <c r="P100" s="1" t="s">
        <v>40</v>
      </c>
      <c r="Q100" s="2">
        <v>6</v>
      </c>
      <c r="R100" s="1" t="s">
        <v>39</v>
      </c>
      <c r="S100" s="1" t="s">
        <v>385</v>
      </c>
      <c r="T100" s="7" t="s">
        <v>481</v>
      </c>
      <c r="U100" s="2">
        <v>1.53</v>
      </c>
      <c r="V100" s="2">
        <v>1.2</v>
      </c>
      <c r="W100" s="2">
        <v>0.57599999999999996</v>
      </c>
      <c r="X100" s="1" t="s">
        <v>355</v>
      </c>
      <c r="Y100" s="1" t="s">
        <v>211</v>
      </c>
      <c r="Z100" s="1" t="s">
        <v>557</v>
      </c>
      <c r="AA100" s="6"/>
      <c r="AB100" s="1" t="s">
        <v>40</v>
      </c>
      <c r="AC100" s="1" t="s">
        <v>43</v>
      </c>
      <c r="AD100" s="7" t="s">
        <v>558</v>
      </c>
    </row>
    <row r="101" spans="1:30" x14ac:dyDescent="0.25">
      <c r="A101">
        <v>900095237</v>
      </c>
      <c r="B101">
        <v>48</v>
      </c>
      <c r="C101" t="s">
        <v>334</v>
      </c>
      <c r="D101" s="1" t="s">
        <v>550</v>
      </c>
      <c r="E101" t="s">
        <v>551</v>
      </c>
      <c r="K101" t="s">
        <v>67</v>
      </c>
      <c r="L101" t="s">
        <v>68</v>
      </c>
      <c r="M101" t="s">
        <v>53</v>
      </c>
      <c r="N101">
        <v>1</v>
      </c>
      <c r="O101">
        <v>1999</v>
      </c>
      <c r="P101" s="1" t="s">
        <v>40</v>
      </c>
      <c r="Q101" s="2">
        <v>6</v>
      </c>
      <c r="R101" s="1" t="s">
        <v>40</v>
      </c>
      <c r="S101" s="1" t="s">
        <v>449</v>
      </c>
      <c r="T101" s="7" t="s">
        <v>55</v>
      </c>
      <c r="U101" s="2">
        <v>2.7</v>
      </c>
      <c r="V101" s="2">
        <v>2.5</v>
      </c>
      <c r="W101" s="2">
        <v>0.127</v>
      </c>
      <c r="X101" s="1" t="s">
        <v>355</v>
      </c>
      <c r="Y101" s="1" t="s">
        <v>211</v>
      </c>
      <c r="Z101" s="1" t="s">
        <v>601</v>
      </c>
      <c r="AA101" s="6"/>
      <c r="AB101" s="1" t="s">
        <v>40</v>
      </c>
      <c r="AC101" s="1" t="s">
        <v>43</v>
      </c>
      <c r="AD101" s="7" t="s">
        <v>602</v>
      </c>
    </row>
    <row r="102" spans="1:30" x14ac:dyDescent="0.25">
      <c r="A102">
        <v>900095220</v>
      </c>
      <c r="B102">
        <v>48</v>
      </c>
      <c r="C102" t="s">
        <v>334</v>
      </c>
      <c r="D102" s="1" t="s">
        <v>285</v>
      </c>
      <c r="E102" t="s">
        <v>286</v>
      </c>
      <c r="K102" t="s">
        <v>51</v>
      </c>
      <c r="L102" t="s">
        <v>52</v>
      </c>
      <c r="M102" t="s">
        <v>53</v>
      </c>
      <c r="N102">
        <v>1</v>
      </c>
      <c r="O102">
        <v>2008</v>
      </c>
      <c r="P102" s="1" t="s">
        <v>40</v>
      </c>
      <c r="Q102" s="2">
        <v>1.5</v>
      </c>
      <c r="R102" s="1" t="s">
        <v>40</v>
      </c>
      <c r="S102" s="1" t="s">
        <v>592</v>
      </c>
      <c r="T102" s="1" t="s">
        <v>594</v>
      </c>
      <c r="U102" s="2">
        <v>0.8</v>
      </c>
      <c r="V102" s="2">
        <v>0.6</v>
      </c>
      <c r="W102" s="2">
        <v>0.19600000000000001</v>
      </c>
      <c r="X102" s="1" t="s">
        <v>355</v>
      </c>
      <c r="Y102" s="1" t="s">
        <v>211</v>
      </c>
      <c r="Z102" s="1" t="s">
        <v>595</v>
      </c>
      <c r="AA102" s="6"/>
      <c r="AB102" s="1" t="s">
        <v>40</v>
      </c>
      <c r="AC102" s="1" t="s">
        <v>43</v>
      </c>
      <c r="AD102" s="7" t="s">
        <v>596</v>
      </c>
    </row>
    <row r="103" spans="1:30" x14ac:dyDescent="0.25">
      <c r="A103">
        <v>900124490</v>
      </c>
      <c r="B103">
        <v>48</v>
      </c>
      <c r="C103" t="s">
        <v>334</v>
      </c>
      <c r="D103" s="1" t="s">
        <v>285</v>
      </c>
      <c r="E103" t="s">
        <v>286</v>
      </c>
      <c r="K103" t="s">
        <v>51</v>
      </c>
      <c r="L103" t="s">
        <v>52</v>
      </c>
      <c r="M103" t="s">
        <v>53</v>
      </c>
      <c r="N103">
        <v>1</v>
      </c>
      <c r="P103" s="1" t="s">
        <v>40</v>
      </c>
      <c r="R103" s="1" t="s">
        <v>40</v>
      </c>
      <c r="S103" s="1" t="s">
        <v>622</v>
      </c>
      <c r="T103" s="6"/>
      <c r="U103" s="2">
        <v>85</v>
      </c>
      <c r="W103" s="2">
        <v>85</v>
      </c>
      <c r="X103" s="1" t="s">
        <v>339</v>
      </c>
      <c r="Y103" s="1" t="s">
        <v>211</v>
      </c>
      <c r="Z103" s="1" t="s">
        <v>625</v>
      </c>
      <c r="AB103" s="1" t="s">
        <v>40</v>
      </c>
      <c r="AC103" s="1" t="s">
        <v>43</v>
      </c>
    </row>
    <row r="104" spans="1:30" x14ac:dyDescent="0.25">
      <c r="A104">
        <v>900052810</v>
      </c>
      <c r="B104">
        <v>48</v>
      </c>
      <c r="C104" t="s">
        <v>334</v>
      </c>
      <c r="D104" s="1" t="s">
        <v>256</v>
      </c>
      <c r="E104" t="s">
        <v>257</v>
      </c>
      <c r="K104" t="s">
        <v>35</v>
      </c>
      <c r="L104" t="s">
        <v>36</v>
      </c>
      <c r="M104" t="s">
        <v>53</v>
      </c>
      <c r="N104">
        <v>1</v>
      </c>
      <c r="O104">
        <v>1996</v>
      </c>
      <c r="P104" s="1" t="s">
        <v>40</v>
      </c>
      <c r="Q104" s="2">
        <v>20</v>
      </c>
      <c r="R104" s="1" t="s">
        <v>40</v>
      </c>
      <c r="S104" s="1" t="s">
        <v>559</v>
      </c>
      <c r="T104" s="7" t="s">
        <v>204</v>
      </c>
      <c r="U104" s="2">
        <v>3.2</v>
      </c>
      <c r="W104" s="2">
        <v>0.48</v>
      </c>
      <c r="X104" s="1" t="s">
        <v>355</v>
      </c>
      <c r="Y104" s="1" t="s">
        <v>211</v>
      </c>
      <c r="Z104" s="1" t="s">
        <v>560</v>
      </c>
      <c r="AB104" s="1" t="s">
        <v>40</v>
      </c>
      <c r="AC104" s="1" t="s">
        <v>43</v>
      </c>
      <c r="AD104" s="7" t="s">
        <v>561</v>
      </c>
    </row>
    <row r="105" spans="1:30" x14ac:dyDescent="0.25">
      <c r="A105">
        <v>900052811</v>
      </c>
      <c r="B105">
        <v>48</v>
      </c>
      <c r="C105" t="s">
        <v>334</v>
      </c>
      <c r="D105" s="1" t="s">
        <v>256</v>
      </c>
      <c r="E105" t="s">
        <v>257</v>
      </c>
      <c r="K105" t="s">
        <v>35</v>
      </c>
      <c r="L105" t="s">
        <v>36</v>
      </c>
      <c r="M105" t="s">
        <v>53</v>
      </c>
      <c r="N105">
        <v>1</v>
      </c>
      <c r="O105">
        <v>1995</v>
      </c>
      <c r="P105" s="1" t="s">
        <v>40</v>
      </c>
      <c r="Q105" s="2">
        <v>3</v>
      </c>
      <c r="R105" s="1" t="s">
        <v>40</v>
      </c>
      <c r="S105" s="1" t="s">
        <v>562</v>
      </c>
      <c r="T105" s="1" t="s">
        <v>156</v>
      </c>
      <c r="U105" s="2">
        <v>1.5</v>
      </c>
      <c r="V105" s="2">
        <v>1.1000000000000001</v>
      </c>
      <c r="W105" s="2">
        <v>0.125</v>
      </c>
      <c r="X105" s="1" t="s">
        <v>355</v>
      </c>
      <c r="Y105" s="1" t="s">
        <v>211</v>
      </c>
      <c r="Z105" s="1" t="s">
        <v>563</v>
      </c>
      <c r="AB105" s="1" t="s">
        <v>40</v>
      </c>
      <c r="AC105" s="1" t="s">
        <v>43</v>
      </c>
      <c r="AD105" s="1" t="s">
        <v>564</v>
      </c>
    </row>
  </sheetData>
  <autoFilter ref="A1:AD1">
    <sortState ref="A2:AD105">
      <sortCondition ref="M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8</vt:lpstr>
      <vt:lpstr>15</vt:lpstr>
      <vt:lpstr>48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2021-08-04T07:07:34Z</dcterms:created>
  <dcterms:modified xsi:type="dcterms:W3CDTF">2021-08-04T07:17:15Z</dcterms:modified>
</cp:coreProperties>
</file>