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DL\Team JZI\Inkoop\5 Aanbestedingen\2021_Wmo Hulpmiddelen_S_RK\2 Bijlagen\Def versies\"/>
    </mc:Choice>
  </mc:AlternateContent>
  <xr:revisionPtr revIDLastSave="0" documentId="13_ncr:1_{68CB9D94-EED6-4C09-A548-3F566D119E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rbeterplan-tabel" sheetId="1" r:id="rId1"/>
    <sheet name="Weging-waardering contractmgm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2" l="1"/>
  <c r="I47" i="2"/>
  <c r="I50" i="2"/>
  <c r="I44" i="2"/>
  <c r="I32" i="2"/>
  <c r="I22" i="2"/>
  <c r="I16" i="2"/>
  <c r="I11" i="2"/>
  <c r="I9" i="2"/>
  <c r="I7" i="2"/>
  <c r="I2" i="2"/>
  <c r="I55" i="2" l="1"/>
</calcChain>
</file>

<file path=xl/sharedStrings.xml><?xml version="1.0" encoding="utf-8"?>
<sst xmlns="http://schemas.openxmlformats.org/spreadsheetml/2006/main" count="133" uniqueCount="92">
  <si>
    <t>Conform de bestekseisen:</t>
  </si>
  <si>
    <t>Huidige status</t>
  </si>
  <si>
    <t>Aangedragen Oplossing</t>
  </si>
  <si>
    <t>Datum afronding</t>
  </si>
  <si>
    <t>Actiedrager</t>
  </si>
  <si>
    <t>XXX</t>
  </si>
  <si>
    <t>Administratie en Facturatie</t>
  </si>
  <si>
    <t>Facturatie kosten per middel als onder XXX</t>
  </si>
  <si>
    <t>Logboek, traceerbare hulpmiddelen als onder XXXX</t>
  </si>
  <si>
    <t>Digitale Informatieuitwisseling</t>
  </si>
  <si>
    <t>Beschikbaarheid (dagelijks beschikbaar, binnen kantoortijden met actuele informatie conform 12.1.4.c)</t>
  </si>
  <si>
    <t>Aanvragen en offertetraject (selectie en passing)</t>
  </si>
  <si>
    <t>Selectie en passing voldoet aan XXX</t>
  </si>
  <si>
    <t>Adviesrapport voldoet aan XXX onder X</t>
  </si>
  <si>
    <t>Offerte voldoet tevens aan XXX onder XX en X</t>
  </si>
  <si>
    <t>Dedicated  team &amp; opleidingseisen</t>
  </si>
  <si>
    <t>kennis van de opdracht conform XX</t>
  </si>
  <si>
    <t>team ingespeeld op elkaar - sluitende dienstverlening</t>
  </si>
  <si>
    <t>(Her)verstrekking en aflevering</t>
  </si>
  <si>
    <t>Offerte marktconforme prijzen aan PGB klanten</t>
  </si>
  <si>
    <t>Hulpmiddelen kosteloos op proef</t>
  </si>
  <si>
    <t>Afgeven bruikleenovereenkomst en instructie</t>
  </si>
  <si>
    <t>Kosteloze ommruilgarantie binnen 3 maanden binnen dezelfde categorie</t>
  </si>
  <si>
    <t>Tenminste 60% herverstrekking uit eigen depot</t>
  </si>
  <si>
    <t>Procedure-uitvoering cf X.X.x. X t/m X</t>
  </si>
  <si>
    <t>Logboek, traceerbare hulpmiddelen</t>
  </si>
  <si>
    <t>XXXX</t>
  </si>
  <si>
    <t>Service en Onderhoud</t>
  </si>
  <si>
    <t>Bereikbaarheid Serviceorganisatie (X)</t>
  </si>
  <si>
    <t>Reactietijd (X)</t>
  </si>
  <si>
    <t>Aankomsttijden (X)</t>
  </si>
  <si>
    <t>Vervoer regelen (X)</t>
  </si>
  <si>
    <t>Hersteltijd storing (X)</t>
  </si>
  <si>
    <t>Frequentie Service &amp; onderhoud (X)</t>
  </si>
  <si>
    <t>Onderhoudshandelingen (X)</t>
  </si>
  <si>
    <t>Inzichtelijkheid Logboek (X)</t>
  </si>
  <si>
    <t>Gratis vervangend hulpmiddel (X)</t>
  </si>
  <si>
    <t>Service onderhoud tilliften (X)</t>
  </si>
  <si>
    <t>Klachten en Meldingen</t>
  </si>
  <si>
    <t>Inzichtelijk nieuw en gerefirbished hulpmiddel</t>
  </si>
  <si>
    <t>U dient te voldoen aan de termijnen als genoemd bij XX</t>
  </si>
  <si>
    <t>Ondergrens</t>
  </si>
  <si>
    <t>Maximale punten</t>
  </si>
  <si>
    <t>managementrapportage Voldoet aan X t/X j</t>
  </si>
  <si>
    <t>Score</t>
  </si>
  <si>
    <t>Factor</t>
  </si>
  <si>
    <t>Punten</t>
  </si>
  <si>
    <t>KPI</t>
  </si>
  <si>
    <t>Logboek, traceerbare hulpmiddelen als onder XXX</t>
  </si>
  <si>
    <t>Beschikbaarheid (dagelijks beschikbaar, binnen kantoortijden met actuele informatie conform XXX)</t>
  </si>
  <si>
    <t>Offerte voldoet tevens aan XXXonder X &amp; X</t>
  </si>
  <si>
    <t>inzichtelijk servicekaart voor cliënt</t>
  </si>
  <si>
    <t>uitlezen elektrische hulpmiddelen (scootmobielen)</t>
  </si>
  <si>
    <t>Bereikbaarheid Serviceorganisatie</t>
  </si>
  <si>
    <t>Reactietijd</t>
  </si>
  <si>
    <t>Aankomsttijden</t>
  </si>
  <si>
    <t>Vervoer regelen</t>
  </si>
  <si>
    <t>Hersteltijd storing</t>
  </si>
  <si>
    <t>Frequentie Service &amp; onderhoud</t>
  </si>
  <si>
    <t>Onderhoudshandelingen</t>
  </si>
  <si>
    <t>Inzichtelijkheid Logboek</t>
  </si>
  <si>
    <t>Gratis vervangend hulpmiddel</t>
  </si>
  <si>
    <t>Service onderhoud tilliften</t>
  </si>
  <si>
    <t>=</t>
  </si>
  <si>
    <t>managementrapportage Voldoet aan a t/m j</t>
  </si>
  <si>
    <t>%</t>
  </si>
  <si>
    <t>punten</t>
  </si>
  <si>
    <t>Verg.</t>
  </si>
  <si>
    <t>Als u in een kwartaal minder dan 97% behaalt, Is de betaling de percentage van de omzet van de kwartaal waarin u in gebreke bent, zoals bij het kopje 'vergoeding' is opgenomen.</t>
  </si>
  <si>
    <t>97-100</t>
  </si>
  <si>
    <t>1841-1900</t>
  </si>
  <si>
    <t>Is de score 1841 of meer: 0% boete van de omzet per kwartaal</t>
  </si>
  <si>
    <t xml:space="preserve">De inkoopvoorwaarden waaronder is gegund, blijven gelden. </t>
  </si>
  <si>
    <t>Het doel van deze weging en het boetebeding is om structurele verbeteringen te borgen wanneer er niet aan de bestekeisen is voldaan.</t>
  </si>
  <si>
    <t>Volgens de inkoopvoorwaarden, artikel XX zou dat direct ontbinding van het contract betekenen bij het niet voldoen aan de bestekeisen.</t>
  </si>
  <si>
    <t>Met het boetebeding willen de gemeenten, &lt;de Opdrachtnemer&gt; in de gelegenheid stellen om alsnog aan de eisen te voldoen en dat kwaliteitsniveau structureel te borgen binnen hun organisatie.</t>
  </si>
  <si>
    <t>De systematiek is als volgt:</t>
  </si>
  <si>
    <r>
      <t>a.</t>
    </r>
    <r>
      <rPr>
        <sz val="9"/>
        <color theme="1"/>
        <rFont val="Verdana"/>
        <family val="2"/>
      </rPr>
      <t xml:space="preserve"> Voldoet &lt;de Opdrachtnemer&gt;in kwartaal 1 niet aan de eisen, gemeenten leggen een boete op met de opdracht om binnen kwartaal 2 wel te voldoen aan de bestekeisen.</t>
    </r>
  </si>
  <si>
    <r>
      <t>b.</t>
    </r>
    <r>
      <rPr>
        <sz val="9"/>
        <color theme="1"/>
        <rFont val="Verdana"/>
        <family val="2"/>
      </rPr>
      <t xml:space="preserve"> Voldoet &lt;de Opdrachtnemer&gt; in kwartaal 2 aan de eisen, wordt geen boete opgelegd en &lt;de Opdrachtnemer&gt; toont aan dat zij geborgd hebben dat die fouten niet meer voor kunnen komen.</t>
    </r>
  </si>
  <si>
    <t>etc.</t>
  </si>
  <si>
    <r>
      <t>c.</t>
    </r>
    <r>
      <rPr>
        <sz val="9"/>
        <color theme="1"/>
        <rFont val="Verdana"/>
        <family val="2"/>
      </rPr>
      <t xml:space="preserve"> Voldoet &lt;de Opdrachtnemer&gt; in kwartaal 2 niet aan de eisen, wordt een boete opgelegd en gemaand om in kwartaal 3 wel te voldoen aan de bestekeisen.</t>
    </r>
  </si>
  <si>
    <r>
      <t>d.</t>
    </r>
    <r>
      <rPr>
        <sz val="9"/>
        <color theme="1"/>
        <rFont val="Verdana"/>
        <family val="2"/>
      </rPr>
      <t xml:space="preserve"> Niet voldoen aan bestekeisen in kwartaal 2 betekent dat er sprake is van recidive en is de boete 2X het hoogste boetebedrag.</t>
    </r>
  </si>
  <si>
    <t>adfsaf</t>
  </si>
  <si>
    <r>
      <t>e.</t>
    </r>
    <r>
      <rPr>
        <sz val="9"/>
        <color theme="1"/>
        <rFont val="Verdana"/>
        <family val="2"/>
      </rPr>
      <t xml:space="preserve"> &lt;de Opdrachtnemer&gt; toont aan dat zij uiterlijk in kwartaal 3 geborgd hebben dat die fouten niet meer voor kunnen komen.</t>
    </r>
  </si>
  <si>
    <r>
      <t>f.</t>
    </r>
    <r>
      <rPr>
        <sz val="9"/>
        <color theme="1"/>
        <rFont val="Verdana"/>
        <family val="2"/>
      </rPr>
      <t xml:space="preserve"> Mocht in 12 maanden na het opleggen van een boete dezelfde fouten wederom voor komen is er nog altijd sprake van recidive als bij 'd'</t>
    </r>
  </si>
  <si>
    <r>
      <t>SROI</t>
    </r>
    <r>
      <rPr>
        <sz val="9"/>
        <color theme="1"/>
        <rFont val="Verdana"/>
        <family val="2"/>
      </rPr>
      <t xml:space="preserve"> </t>
    </r>
    <r>
      <rPr>
        <sz val="9"/>
        <color indexed="8"/>
        <rFont val="Verdana"/>
        <family val="2"/>
      </rPr>
      <t>kent een eigen wegingssystematiek.</t>
    </r>
  </si>
  <si>
    <t>De consequenties zijn:</t>
  </si>
  <si>
    <t>Aanvragen en offertetraject, selectie en passing</t>
  </si>
  <si>
    <t>Verstrekking en aflevering</t>
  </si>
  <si>
    <t>Communicatie Opdrachtgever - Opdrachtnemer</t>
  </si>
  <si>
    <t>U geeft verifieerbaar inzicht in de levering en de levensduur</t>
  </si>
  <si>
    <t>Bijlage 11 B Beoordeling SLA KPI's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</si>
</sst>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0" xfId="0" applyFont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0" xfId="0" applyAlignment="1">
      <alignment horizontal="right"/>
    </xf>
    <xf numFmtId="0" fontId="1" fillId="0" borderId="12" xfId="0" applyFont="1" applyBorder="1"/>
    <xf numFmtId="0" fontId="1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3" borderId="10" xfId="0" applyFill="1" applyBorder="1"/>
    <xf numFmtId="9" fontId="0" fillId="3" borderId="11" xfId="0" applyNumberFormat="1" applyFill="1" applyBorder="1"/>
    <xf numFmtId="0" fontId="0" fillId="3" borderId="11" xfId="0" applyFill="1" applyBorder="1"/>
    <xf numFmtId="9" fontId="0" fillId="0" borderId="0" xfId="0" applyNumberFormat="1"/>
    <xf numFmtId="0" fontId="2" fillId="3" borderId="10" xfId="0" applyFont="1" applyFill="1" applyBorder="1"/>
    <xf numFmtId="9" fontId="0" fillId="3" borderId="10" xfId="0" applyNumberFormat="1" applyFill="1" applyBorder="1"/>
    <xf numFmtId="9" fontId="0" fillId="2" borderId="0" xfId="0" applyNumberFormat="1" applyFill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1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1" fillId="2" borderId="19" xfId="0" applyFont="1" applyFill="1" applyBorder="1"/>
    <xf numFmtId="9" fontId="0" fillId="3" borderId="20" xfId="0" applyNumberFormat="1" applyFill="1" applyBorder="1"/>
    <xf numFmtId="0" fontId="0" fillId="4" borderId="7" xfId="0" applyFill="1" applyBorder="1"/>
    <xf numFmtId="0" fontId="0" fillId="4" borderId="0" xfId="0" applyFill="1"/>
    <xf numFmtId="0" fontId="0" fillId="4" borderId="8" xfId="0" applyFill="1" applyBorder="1"/>
    <xf numFmtId="0" fontId="1" fillId="4" borderId="7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16" xfId="0" applyFill="1" applyBorder="1"/>
    <xf numFmtId="0" fontId="0" fillId="3" borderId="17" xfId="0" applyFill="1" applyBorder="1"/>
    <xf numFmtId="0" fontId="1" fillId="4" borderId="12" xfId="0" applyFont="1" applyFill="1" applyBorder="1"/>
    <xf numFmtId="0" fontId="0" fillId="4" borderId="13" xfId="0" applyFill="1" applyBorder="1"/>
    <xf numFmtId="0" fontId="0" fillId="4" borderId="14" xfId="0" applyFill="1" applyBorder="1"/>
    <xf numFmtId="1" fontId="0" fillId="3" borderId="10" xfId="0" applyNumberFormat="1" applyFill="1" applyBorder="1"/>
    <xf numFmtId="0" fontId="0" fillId="5" borderId="0" xfId="0" applyFill="1"/>
    <xf numFmtId="0" fontId="3" fillId="5" borderId="0" xfId="0" applyFont="1" applyFill="1"/>
    <xf numFmtId="0" fontId="0" fillId="0" borderId="0" xfId="0" applyAlignment="1">
      <alignment vertical="justify"/>
    </xf>
    <xf numFmtId="0" fontId="1" fillId="4" borderId="7" xfId="0" applyFont="1" applyFill="1" applyBorder="1" applyAlignment="1">
      <alignment vertical="justify"/>
    </xf>
    <xf numFmtId="0" fontId="0" fillId="4" borderId="0" xfId="0" applyFill="1" applyAlignment="1">
      <alignment vertical="justify"/>
    </xf>
    <xf numFmtId="0" fontId="0" fillId="4" borderId="8" xfId="0" applyFill="1" applyBorder="1" applyAlignment="1">
      <alignment vertical="justify"/>
    </xf>
    <xf numFmtId="0" fontId="0" fillId="4" borderId="7" xfId="0" applyFill="1" applyBorder="1" applyAlignment="1">
      <alignment vertical="justify"/>
    </xf>
    <xf numFmtId="0" fontId="0" fillId="0" borderId="7" xfId="0" applyBorder="1" applyAlignment="1">
      <alignment vertical="justify"/>
    </xf>
    <xf numFmtId="0" fontId="0" fillId="0" borderId="8" xfId="0" applyBorder="1" applyAlignment="1">
      <alignment vertical="justify"/>
    </xf>
    <xf numFmtId="0" fontId="0" fillId="0" borderId="18" xfId="0" applyBorder="1" applyAlignment="1">
      <alignment vertical="justify"/>
    </xf>
    <xf numFmtId="0" fontId="0" fillId="4" borderId="7" xfId="0" applyFill="1" applyBorder="1" applyAlignment="1">
      <alignment vertical="justify" shrinkToFit="1"/>
    </xf>
    <xf numFmtId="0" fontId="0" fillId="4" borderId="0" xfId="0" applyFill="1" applyAlignment="1">
      <alignment vertical="justify" shrinkToFit="1"/>
    </xf>
    <xf numFmtId="0" fontId="0" fillId="4" borderId="8" xfId="0" applyFill="1" applyBorder="1" applyAlignment="1">
      <alignment vertical="justify" shrinkToFi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workbookViewId="0">
      <selection activeCell="G1" sqref="G1"/>
    </sheetView>
  </sheetViews>
  <sheetFormatPr defaultRowHeight="11.5" x14ac:dyDescent="0.25"/>
  <cols>
    <col min="7" max="7" width="14" customWidth="1"/>
    <col min="9" max="9" width="14.453125" bestFit="1" customWidth="1"/>
    <col min="10" max="10" width="23.26953125" bestFit="1" customWidth="1"/>
    <col min="11" max="11" width="20.90625" bestFit="1" customWidth="1"/>
    <col min="12" max="12" width="11.81640625" bestFit="1" customWidth="1"/>
    <col min="14" max="14" width="15" bestFit="1" customWidth="1"/>
    <col min="16" max="16" width="10.7265625" bestFit="1" customWidth="1"/>
    <col min="263" max="263" width="14" customWidth="1"/>
    <col min="265" max="265" width="12.90625" bestFit="1" customWidth="1"/>
    <col min="266" max="267" width="20.90625" bestFit="1" customWidth="1"/>
    <col min="270" max="270" width="15" bestFit="1" customWidth="1"/>
    <col min="272" max="272" width="10.7265625" bestFit="1" customWidth="1"/>
    <col min="519" max="519" width="14" customWidth="1"/>
    <col min="521" max="521" width="12.90625" bestFit="1" customWidth="1"/>
    <col min="522" max="523" width="20.90625" bestFit="1" customWidth="1"/>
    <col min="526" max="526" width="15" bestFit="1" customWidth="1"/>
    <col min="528" max="528" width="10.7265625" bestFit="1" customWidth="1"/>
    <col min="775" max="775" width="14" customWidth="1"/>
    <col min="777" max="777" width="12.90625" bestFit="1" customWidth="1"/>
    <col min="778" max="779" width="20.90625" bestFit="1" customWidth="1"/>
    <col min="782" max="782" width="15" bestFit="1" customWidth="1"/>
    <col min="784" max="784" width="10.7265625" bestFit="1" customWidth="1"/>
    <col min="1031" max="1031" width="14" customWidth="1"/>
    <col min="1033" max="1033" width="12.90625" bestFit="1" customWidth="1"/>
    <col min="1034" max="1035" width="20.90625" bestFit="1" customWidth="1"/>
    <col min="1038" max="1038" width="15" bestFit="1" customWidth="1"/>
    <col min="1040" max="1040" width="10.7265625" bestFit="1" customWidth="1"/>
    <col min="1287" max="1287" width="14" customWidth="1"/>
    <col min="1289" max="1289" width="12.90625" bestFit="1" customWidth="1"/>
    <col min="1290" max="1291" width="20.90625" bestFit="1" customWidth="1"/>
    <col min="1294" max="1294" width="15" bestFit="1" customWidth="1"/>
    <col min="1296" max="1296" width="10.7265625" bestFit="1" customWidth="1"/>
    <col min="1543" max="1543" width="14" customWidth="1"/>
    <col min="1545" max="1545" width="12.90625" bestFit="1" customWidth="1"/>
    <col min="1546" max="1547" width="20.90625" bestFit="1" customWidth="1"/>
    <col min="1550" max="1550" width="15" bestFit="1" customWidth="1"/>
    <col min="1552" max="1552" width="10.7265625" bestFit="1" customWidth="1"/>
    <col min="1799" max="1799" width="14" customWidth="1"/>
    <col min="1801" max="1801" width="12.90625" bestFit="1" customWidth="1"/>
    <col min="1802" max="1803" width="20.90625" bestFit="1" customWidth="1"/>
    <col min="1806" max="1806" width="15" bestFit="1" customWidth="1"/>
    <col min="1808" max="1808" width="10.7265625" bestFit="1" customWidth="1"/>
    <col min="2055" max="2055" width="14" customWidth="1"/>
    <col min="2057" max="2057" width="12.90625" bestFit="1" customWidth="1"/>
    <col min="2058" max="2059" width="20.90625" bestFit="1" customWidth="1"/>
    <col min="2062" max="2062" width="15" bestFit="1" customWidth="1"/>
    <col min="2064" max="2064" width="10.7265625" bestFit="1" customWidth="1"/>
    <col min="2311" max="2311" width="14" customWidth="1"/>
    <col min="2313" max="2313" width="12.90625" bestFit="1" customWidth="1"/>
    <col min="2314" max="2315" width="20.90625" bestFit="1" customWidth="1"/>
    <col min="2318" max="2318" width="15" bestFit="1" customWidth="1"/>
    <col min="2320" max="2320" width="10.7265625" bestFit="1" customWidth="1"/>
    <col min="2567" max="2567" width="14" customWidth="1"/>
    <col min="2569" max="2569" width="12.90625" bestFit="1" customWidth="1"/>
    <col min="2570" max="2571" width="20.90625" bestFit="1" customWidth="1"/>
    <col min="2574" max="2574" width="15" bestFit="1" customWidth="1"/>
    <col min="2576" max="2576" width="10.7265625" bestFit="1" customWidth="1"/>
    <col min="2823" max="2823" width="14" customWidth="1"/>
    <col min="2825" max="2825" width="12.90625" bestFit="1" customWidth="1"/>
    <col min="2826" max="2827" width="20.90625" bestFit="1" customWidth="1"/>
    <col min="2830" max="2830" width="15" bestFit="1" customWidth="1"/>
    <col min="2832" max="2832" width="10.7265625" bestFit="1" customWidth="1"/>
    <col min="3079" max="3079" width="14" customWidth="1"/>
    <col min="3081" max="3081" width="12.90625" bestFit="1" customWidth="1"/>
    <col min="3082" max="3083" width="20.90625" bestFit="1" customWidth="1"/>
    <col min="3086" max="3086" width="15" bestFit="1" customWidth="1"/>
    <col min="3088" max="3088" width="10.7265625" bestFit="1" customWidth="1"/>
    <col min="3335" max="3335" width="14" customWidth="1"/>
    <col min="3337" max="3337" width="12.90625" bestFit="1" customWidth="1"/>
    <col min="3338" max="3339" width="20.90625" bestFit="1" customWidth="1"/>
    <col min="3342" max="3342" width="15" bestFit="1" customWidth="1"/>
    <col min="3344" max="3344" width="10.7265625" bestFit="1" customWidth="1"/>
    <col min="3591" max="3591" width="14" customWidth="1"/>
    <col min="3593" max="3593" width="12.90625" bestFit="1" customWidth="1"/>
    <col min="3594" max="3595" width="20.90625" bestFit="1" customWidth="1"/>
    <col min="3598" max="3598" width="15" bestFit="1" customWidth="1"/>
    <col min="3600" max="3600" width="10.7265625" bestFit="1" customWidth="1"/>
    <col min="3847" max="3847" width="14" customWidth="1"/>
    <col min="3849" max="3849" width="12.90625" bestFit="1" customWidth="1"/>
    <col min="3850" max="3851" width="20.90625" bestFit="1" customWidth="1"/>
    <col min="3854" max="3854" width="15" bestFit="1" customWidth="1"/>
    <col min="3856" max="3856" width="10.7265625" bestFit="1" customWidth="1"/>
    <col min="4103" max="4103" width="14" customWidth="1"/>
    <col min="4105" max="4105" width="12.90625" bestFit="1" customWidth="1"/>
    <col min="4106" max="4107" width="20.90625" bestFit="1" customWidth="1"/>
    <col min="4110" max="4110" width="15" bestFit="1" customWidth="1"/>
    <col min="4112" max="4112" width="10.7265625" bestFit="1" customWidth="1"/>
    <col min="4359" max="4359" width="14" customWidth="1"/>
    <col min="4361" max="4361" width="12.90625" bestFit="1" customWidth="1"/>
    <col min="4362" max="4363" width="20.90625" bestFit="1" customWidth="1"/>
    <col min="4366" max="4366" width="15" bestFit="1" customWidth="1"/>
    <col min="4368" max="4368" width="10.7265625" bestFit="1" customWidth="1"/>
    <col min="4615" max="4615" width="14" customWidth="1"/>
    <col min="4617" max="4617" width="12.90625" bestFit="1" customWidth="1"/>
    <col min="4618" max="4619" width="20.90625" bestFit="1" customWidth="1"/>
    <col min="4622" max="4622" width="15" bestFit="1" customWidth="1"/>
    <col min="4624" max="4624" width="10.7265625" bestFit="1" customWidth="1"/>
    <col min="4871" max="4871" width="14" customWidth="1"/>
    <col min="4873" max="4873" width="12.90625" bestFit="1" customWidth="1"/>
    <col min="4874" max="4875" width="20.90625" bestFit="1" customWidth="1"/>
    <col min="4878" max="4878" width="15" bestFit="1" customWidth="1"/>
    <col min="4880" max="4880" width="10.7265625" bestFit="1" customWidth="1"/>
    <col min="5127" max="5127" width="14" customWidth="1"/>
    <col min="5129" max="5129" width="12.90625" bestFit="1" customWidth="1"/>
    <col min="5130" max="5131" width="20.90625" bestFit="1" customWidth="1"/>
    <col min="5134" max="5134" width="15" bestFit="1" customWidth="1"/>
    <col min="5136" max="5136" width="10.7265625" bestFit="1" customWidth="1"/>
    <col min="5383" max="5383" width="14" customWidth="1"/>
    <col min="5385" max="5385" width="12.90625" bestFit="1" customWidth="1"/>
    <col min="5386" max="5387" width="20.90625" bestFit="1" customWidth="1"/>
    <col min="5390" max="5390" width="15" bestFit="1" customWidth="1"/>
    <col min="5392" max="5392" width="10.7265625" bestFit="1" customWidth="1"/>
    <col min="5639" max="5639" width="14" customWidth="1"/>
    <col min="5641" max="5641" width="12.90625" bestFit="1" customWidth="1"/>
    <col min="5642" max="5643" width="20.90625" bestFit="1" customWidth="1"/>
    <col min="5646" max="5646" width="15" bestFit="1" customWidth="1"/>
    <col min="5648" max="5648" width="10.7265625" bestFit="1" customWidth="1"/>
    <col min="5895" max="5895" width="14" customWidth="1"/>
    <col min="5897" max="5897" width="12.90625" bestFit="1" customWidth="1"/>
    <col min="5898" max="5899" width="20.90625" bestFit="1" customWidth="1"/>
    <col min="5902" max="5902" width="15" bestFit="1" customWidth="1"/>
    <col min="5904" max="5904" width="10.7265625" bestFit="1" customWidth="1"/>
    <col min="6151" max="6151" width="14" customWidth="1"/>
    <col min="6153" max="6153" width="12.90625" bestFit="1" customWidth="1"/>
    <col min="6154" max="6155" width="20.90625" bestFit="1" customWidth="1"/>
    <col min="6158" max="6158" width="15" bestFit="1" customWidth="1"/>
    <col min="6160" max="6160" width="10.7265625" bestFit="1" customWidth="1"/>
    <col min="6407" max="6407" width="14" customWidth="1"/>
    <col min="6409" max="6409" width="12.90625" bestFit="1" customWidth="1"/>
    <col min="6410" max="6411" width="20.90625" bestFit="1" customWidth="1"/>
    <col min="6414" max="6414" width="15" bestFit="1" customWidth="1"/>
    <col min="6416" max="6416" width="10.7265625" bestFit="1" customWidth="1"/>
    <col min="6663" max="6663" width="14" customWidth="1"/>
    <col min="6665" max="6665" width="12.90625" bestFit="1" customWidth="1"/>
    <col min="6666" max="6667" width="20.90625" bestFit="1" customWidth="1"/>
    <col min="6670" max="6670" width="15" bestFit="1" customWidth="1"/>
    <col min="6672" max="6672" width="10.7265625" bestFit="1" customWidth="1"/>
    <col min="6919" max="6919" width="14" customWidth="1"/>
    <col min="6921" max="6921" width="12.90625" bestFit="1" customWidth="1"/>
    <col min="6922" max="6923" width="20.90625" bestFit="1" customWidth="1"/>
    <col min="6926" max="6926" width="15" bestFit="1" customWidth="1"/>
    <col min="6928" max="6928" width="10.7265625" bestFit="1" customWidth="1"/>
    <col min="7175" max="7175" width="14" customWidth="1"/>
    <col min="7177" max="7177" width="12.90625" bestFit="1" customWidth="1"/>
    <col min="7178" max="7179" width="20.90625" bestFit="1" customWidth="1"/>
    <col min="7182" max="7182" width="15" bestFit="1" customWidth="1"/>
    <col min="7184" max="7184" width="10.7265625" bestFit="1" customWidth="1"/>
    <col min="7431" max="7431" width="14" customWidth="1"/>
    <col min="7433" max="7433" width="12.90625" bestFit="1" customWidth="1"/>
    <col min="7434" max="7435" width="20.90625" bestFit="1" customWidth="1"/>
    <col min="7438" max="7438" width="15" bestFit="1" customWidth="1"/>
    <col min="7440" max="7440" width="10.7265625" bestFit="1" customWidth="1"/>
    <col min="7687" max="7687" width="14" customWidth="1"/>
    <col min="7689" max="7689" width="12.90625" bestFit="1" customWidth="1"/>
    <col min="7690" max="7691" width="20.90625" bestFit="1" customWidth="1"/>
    <col min="7694" max="7694" width="15" bestFit="1" customWidth="1"/>
    <col min="7696" max="7696" width="10.7265625" bestFit="1" customWidth="1"/>
    <col min="7943" max="7943" width="14" customWidth="1"/>
    <col min="7945" max="7945" width="12.90625" bestFit="1" customWidth="1"/>
    <col min="7946" max="7947" width="20.90625" bestFit="1" customWidth="1"/>
    <col min="7950" max="7950" width="15" bestFit="1" customWidth="1"/>
    <col min="7952" max="7952" width="10.7265625" bestFit="1" customWidth="1"/>
    <col min="8199" max="8199" width="14" customWidth="1"/>
    <col min="8201" max="8201" width="12.90625" bestFit="1" customWidth="1"/>
    <col min="8202" max="8203" width="20.90625" bestFit="1" customWidth="1"/>
    <col min="8206" max="8206" width="15" bestFit="1" customWidth="1"/>
    <col min="8208" max="8208" width="10.7265625" bestFit="1" customWidth="1"/>
    <col min="8455" max="8455" width="14" customWidth="1"/>
    <col min="8457" max="8457" width="12.90625" bestFit="1" customWidth="1"/>
    <col min="8458" max="8459" width="20.90625" bestFit="1" customWidth="1"/>
    <col min="8462" max="8462" width="15" bestFit="1" customWidth="1"/>
    <col min="8464" max="8464" width="10.7265625" bestFit="1" customWidth="1"/>
    <col min="8711" max="8711" width="14" customWidth="1"/>
    <col min="8713" max="8713" width="12.90625" bestFit="1" customWidth="1"/>
    <col min="8714" max="8715" width="20.90625" bestFit="1" customWidth="1"/>
    <col min="8718" max="8718" width="15" bestFit="1" customWidth="1"/>
    <col min="8720" max="8720" width="10.7265625" bestFit="1" customWidth="1"/>
    <col min="8967" max="8967" width="14" customWidth="1"/>
    <col min="8969" max="8969" width="12.90625" bestFit="1" customWidth="1"/>
    <col min="8970" max="8971" width="20.90625" bestFit="1" customWidth="1"/>
    <col min="8974" max="8974" width="15" bestFit="1" customWidth="1"/>
    <col min="8976" max="8976" width="10.7265625" bestFit="1" customWidth="1"/>
    <col min="9223" max="9223" width="14" customWidth="1"/>
    <col min="9225" max="9225" width="12.90625" bestFit="1" customWidth="1"/>
    <col min="9226" max="9227" width="20.90625" bestFit="1" customWidth="1"/>
    <col min="9230" max="9230" width="15" bestFit="1" customWidth="1"/>
    <col min="9232" max="9232" width="10.7265625" bestFit="1" customWidth="1"/>
    <col min="9479" max="9479" width="14" customWidth="1"/>
    <col min="9481" max="9481" width="12.90625" bestFit="1" customWidth="1"/>
    <col min="9482" max="9483" width="20.90625" bestFit="1" customWidth="1"/>
    <col min="9486" max="9486" width="15" bestFit="1" customWidth="1"/>
    <col min="9488" max="9488" width="10.7265625" bestFit="1" customWidth="1"/>
    <col min="9735" max="9735" width="14" customWidth="1"/>
    <col min="9737" max="9737" width="12.90625" bestFit="1" customWidth="1"/>
    <col min="9738" max="9739" width="20.90625" bestFit="1" customWidth="1"/>
    <col min="9742" max="9742" width="15" bestFit="1" customWidth="1"/>
    <col min="9744" max="9744" width="10.7265625" bestFit="1" customWidth="1"/>
    <col min="9991" max="9991" width="14" customWidth="1"/>
    <col min="9993" max="9993" width="12.90625" bestFit="1" customWidth="1"/>
    <col min="9994" max="9995" width="20.90625" bestFit="1" customWidth="1"/>
    <col min="9998" max="9998" width="15" bestFit="1" customWidth="1"/>
    <col min="10000" max="10000" width="10.7265625" bestFit="1" customWidth="1"/>
    <col min="10247" max="10247" width="14" customWidth="1"/>
    <col min="10249" max="10249" width="12.90625" bestFit="1" customWidth="1"/>
    <col min="10250" max="10251" width="20.90625" bestFit="1" customWidth="1"/>
    <col min="10254" max="10254" width="15" bestFit="1" customWidth="1"/>
    <col min="10256" max="10256" width="10.7265625" bestFit="1" customWidth="1"/>
    <col min="10503" max="10503" width="14" customWidth="1"/>
    <col min="10505" max="10505" width="12.90625" bestFit="1" customWidth="1"/>
    <col min="10506" max="10507" width="20.90625" bestFit="1" customWidth="1"/>
    <col min="10510" max="10510" width="15" bestFit="1" customWidth="1"/>
    <col min="10512" max="10512" width="10.7265625" bestFit="1" customWidth="1"/>
    <col min="10759" max="10759" width="14" customWidth="1"/>
    <col min="10761" max="10761" width="12.90625" bestFit="1" customWidth="1"/>
    <col min="10762" max="10763" width="20.90625" bestFit="1" customWidth="1"/>
    <col min="10766" max="10766" width="15" bestFit="1" customWidth="1"/>
    <col min="10768" max="10768" width="10.7265625" bestFit="1" customWidth="1"/>
    <col min="11015" max="11015" width="14" customWidth="1"/>
    <col min="11017" max="11017" width="12.90625" bestFit="1" customWidth="1"/>
    <col min="11018" max="11019" width="20.90625" bestFit="1" customWidth="1"/>
    <col min="11022" max="11022" width="15" bestFit="1" customWidth="1"/>
    <col min="11024" max="11024" width="10.7265625" bestFit="1" customWidth="1"/>
    <col min="11271" max="11271" width="14" customWidth="1"/>
    <col min="11273" max="11273" width="12.90625" bestFit="1" customWidth="1"/>
    <col min="11274" max="11275" width="20.90625" bestFit="1" customWidth="1"/>
    <col min="11278" max="11278" width="15" bestFit="1" customWidth="1"/>
    <col min="11280" max="11280" width="10.7265625" bestFit="1" customWidth="1"/>
    <col min="11527" max="11527" width="14" customWidth="1"/>
    <col min="11529" max="11529" width="12.90625" bestFit="1" customWidth="1"/>
    <col min="11530" max="11531" width="20.90625" bestFit="1" customWidth="1"/>
    <col min="11534" max="11534" width="15" bestFit="1" customWidth="1"/>
    <col min="11536" max="11536" width="10.7265625" bestFit="1" customWidth="1"/>
    <col min="11783" max="11783" width="14" customWidth="1"/>
    <col min="11785" max="11785" width="12.90625" bestFit="1" customWidth="1"/>
    <col min="11786" max="11787" width="20.90625" bestFit="1" customWidth="1"/>
    <col min="11790" max="11790" width="15" bestFit="1" customWidth="1"/>
    <col min="11792" max="11792" width="10.7265625" bestFit="1" customWidth="1"/>
    <col min="12039" max="12039" width="14" customWidth="1"/>
    <col min="12041" max="12041" width="12.90625" bestFit="1" customWidth="1"/>
    <col min="12042" max="12043" width="20.90625" bestFit="1" customWidth="1"/>
    <col min="12046" max="12046" width="15" bestFit="1" customWidth="1"/>
    <col min="12048" max="12048" width="10.7265625" bestFit="1" customWidth="1"/>
    <col min="12295" max="12295" width="14" customWidth="1"/>
    <col min="12297" max="12297" width="12.90625" bestFit="1" customWidth="1"/>
    <col min="12298" max="12299" width="20.90625" bestFit="1" customWidth="1"/>
    <col min="12302" max="12302" width="15" bestFit="1" customWidth="1"/>
    <col min="12304" max="12304" width="10.7265625" bestFit="1" customWidth="1"/>
    <col min="12551" max="12551" width="14" customWidth="1"/>
    <col min="12553" max="12553" width="12.90625" bestFit="1" customWidth="1"/>
    <col min="12554" max="12555" width="20.90625" bestFit="1" customWidth="1"/>
    <col min="12558" max="12558" width="15" bestFit="1" customWidth="1"/>
    <col min="12560" max="12560" width="10.7265625" bestFit="1" customWidth="1"/>
    <col min="12807" max="12807" width="14" customWidth="1"/>
    <col min="12809" max="12809" width="12.90625" bestFit="1" customWidth="1"/>
    <col min="12810" max="12811" width="20.90625" bestFit="1" customWidth="1"/>
    <col min="12814" max="12814" width="15" bestFit="1" customWidth="1"/>
    <col min="12816" max="12816" width="10.7265625" bestFit="1" customWidth="1"/>
    <col min="13063" max="13063" width="14" customWidth="1"/>
    <col min="13065" max="13065" width="12.90625" bestFit="1" customWidth="1"/>
    <col min="13066" max="13067" width="20.90625" bestFit="1" customWidth="1"/>
    <col min="13070" max="13070" width="15" bestFit="1" customWidth="1"/>
    <col min="13072" max="13072" width="10.7265625" bestFit="1" customWidth="1"/>
    <col min="13319" max="13319" width="14" customWidth="1"/>
    <col min="13321" max="13321" width="12.90625" bestFit="1" customWidth="1"/>
    <col min="13322" max="13323" width="20.90625" bestFit="1" customWidth="1"/>
    <col min="13326" max="13326" width="15" bestFit="1" customWidth="1"/>
    <col min="13328" max="13328" width="10.7265625" bestFit="1" customWidth="1"/>
    <col min="13575" max="13575" width="14" customWidth="1"/>
    <col min="13577" max="13577" width="12.90625" bestFit="1" customWidth="1"/>
    <col min="13578" max="13579" width="20.90625" bestFit="1" customWidth="1"/>
    <col min="13582" max="13582" width="15" bestFit="1" customWidth="1"/>
    <col min="13584" max="13584" width="10.7265625" bestFit="1" customWidth="1"/>
    <col min="13831" max="13831" width="14" customWidth="1"/>
    <col min="13833" max="13833" width="12.90625" bestFit="1" customWidth="1"/>
    <col min="13834" max="13835" width="20.90625" bestFit="1" customWidth="1"/>
    <col min="13838" max="13838" width="15" bestFit="1" customWidth="1"/>
    <col min="13840" max="13840" width="10.7265625" bestFit="1" customWidth="1"/>
    <col min="14087" max="14087" width="14" customWidth="1"/>
    <col min="14089" max="14089" width="12.90625" bestFit="1" customWidth="1"/>
    <col min="14090" max="14091" width="20.90625" bestFit="1" customWidth="1"/>
    <col min="14094" max="14094" width="15" bestFit="1" customWidth="1"/>
    <col min="14096" max="14096" width="10.7265625" bestFit="1" customWidth="1"/>
    <col min="14343" max="14343" width="14" customWidth="1"/>
    <col min="14345" max="14345" width="12.90625" bestFit="1" customWidth="1"/>
    <col min="14346" max="14347" width="20.90625" bestFit="1" customWidth="1"/>
    <col min="14350" max="14350" width="15" bestFit="1" customWidth="1"/>
    <col min="14352" max="14352" width="10.7265625" bestFit="1" customWidth="1"/>
    <col min="14599" max="14599" width="14" customWidth="1"/>
    <col min="14601" max="14601" width="12.90625" bestFit="1" customWidth="1"/>
    <col min="14602" max="14603" width="20.90625" bestFit="1" customWidth="1"/>
    <col min="14606" max="14606" width="15" bestFit="1" customWidth="1"/>
    <col min="14608" max="14608" width="10.7265625" bestFit="1" customWidth="1"/>
    <col min="14855" max="14855" width="14" customWidth="1"/>
    <col min="14857" max="14857" width="12.90625" bestFit="1" customWidth="1"/>
    <col min="14858" max="14859" width="20.90625" bestFit="1" customWidth="1"/>
    <col min="14862" max="14862" width="15" bestFit="1" customWidth="1"/>
    <col min="14864" max="14864" width="10.7265625" bestFit="1" customWidth="1"/>
    <col min="15111" max="15111" width="14" customWidth="1"/>
    <col min="15113" max="15113" width="12.90625" bestFit="1" customWidth="1"/>
    <col min="15114" max="15115" width="20.90625" bestFit="1" customWidth="1"/>
    <col min="15118" max="15118" width="15" bestFit="1" customWidth="1"/>
    <col min="15120" max="15120" width="10.7265625" bestFit="1" customWidth="1"/>
    <col min="15367" max="15367" width="14" customWidth="1"/>
    <col min="15369" max="15369" width="12.90625" bestFit="1" customWidth="1"/>
    <col min="15370" max="15371" width="20.90625" bestFit="1" customWidth="1"/>
    <col min="15374" max="15374" width="15" bestFit="1" customWidth="1"/>
    <col min="15376" max="15376" width="10.7265625" bestFit="1" customWidth="1"/>
    <col min="15623" max="15623" width="14" customWidth="1"/>
    <col min="15625" max="15625" width="12.90625" bestFit="1" customWidth="1"/>
    <col min="15626" max="15627" width="20.90625" bestFit="1" customWidth="1"/>
    <col min="15630" max="15630" width="15" bestFit="1" customWidth="1"/>
    <col min="15632" max="15632" width="10.7265625" bestFit="1" customWidth="1"/>
    <col min="15879" max="15879" width="14" customWidth="1"/>
    <col min="15881" max="15881" width="12.90625" bestFit="1" customWidth="1"/>
    <col min="15882" max="15883" width="20.90625" bestFit="1" customWidth="1"/>
    <col min="15886" max="15886" width="15" bestFit="1" customWidth="1"/>
    <col min="15888" max="15888" width="10.7265625" bestFit="1" customWidth="1"/>
    <col min="16135" max="16135" width="14" customWidth="1"/>
    <col min="16137" max="16137" width="12.90625" bestFit="1" customWidth="1"/>
    <col min="16138" max="16139" width="20.90625" bestFit="1" customWidth="1"/>
    <col min="16142" max="16142" width="15" bestFit="1" customWidth="1"/>
    <col min="16144" max="16144" width="10.7265625" bestFit="1" customWidth="1"/>
  </cols>
  <sheetData>
    <row r="1" spans="1:15" ht="15.5" thickBot="1" x14ac:dyDescent="0.35">
      <c r="A1" s="60" t="s">
        <v>91</v>
      </c>
      <c r="B1" s="59"/>
      <c r="C1" s="59"/>
      <c r="D1" s="59"/>
      <c r="E1" s="59"/>
    </row>
    <row r="2" spans="1:15" ht="12" thickTop="1" x14ac:dyDescent="0.25">
      <c r="A2" s="1" t="s">
        <v>0</v>
      </c>
      <c r="B2" s="2"/>
      <c r="C2" s="3"/>
      <c r="D2" s="3"/>
      <c r="E2" s="3"/>
      <c r="F2" s="3"/>
      <c r="G2" s="4"/>
      <c r="H2" s="5"/>
      <c r="I2" s="6" t="s">
        <v>1</v>
      </c>
      <c r="J2" s="6" t="s">
        <v>2</v>
      </c>
      <c r="K2" s="6" t="s">
        <v>3</v>
      </c>
      <c r="L2" s="6" t="s">
        <v>4</v>
      </c>
      <c r="M2" s="6"/>
      <c r="N2" s="7"/>
      <c r="O2" s="8"/>
    </row>
    <row r="3" spans="1:15" x14ac:dyDescent="0.25">
      <c r="A3" s="9" t="s">
        <v>5</v>
      </c>
      <c r="B3" s="8" t="s">
        <v>6</v>
      </c>
      <c r="G3" s="10"/>
      <c r="H3" s="11"/>
      <c r="I3" s="12"/>
      <c r="J3" s="12"/>
      <c r="K3" s="12"/>
      <c r="L3" s="12"/>
      <c r="M3" s="12"/>
      <c r="N3" s="13"/>
    </row>
    <row r="4" spans="1:15" x14ac:dyDescent="0.25">
      <c r="A4" s="14"/>
      <c r="C4" t="s">
        <v>7</v>
      </c>
      <c r="G4" s="10"/>
      <c r="H4" s="11"/>
      <c r="I4" s="12"/>
      <c r="J4" s="12"/>
      <c r="K4" s="12"/>
      <c r="L4" s="12"/>
      <c r="M4" s="12"/>
      <c r="N4" s="13"/>
    </row>
    <row r="5" spans="1:15" x14ac:dyDescent="0.25">
      <c r="A5" s="14"/>
      <c r="C5" t="s">
        <v>8</v>
      </c>
      <c r="G5" s="10"/>
      <c r="H5" s="11"/>
      <c r="I5" s="12"/>
      <c r="J5" s="12"/>
      <c r="K5" s="12"/>
      <c r="L5" s="12"/>
      <c r="M5" s="12"/>
      <c r="N5" s="13"/>
    </row>
    <row r="6" spans="1:15" x14ac:dyDescent="0.25">
      <c r="A6" s="14"/>
      <c r="G6" s="10"/>
      <c r="H6" s="11"/>
      <c r="I6" s="12"/>
      <c r="J6" s="12"/>
      <c r="K6" s="12"/>
      <c r="L6" s="12"/>
      <c r="M6" s="12"/>
      <c r="N6" s="13"/>
    </row>
    <row r="7" spans="1:15" x14ac:dyDescent="0.25">
      <c r="A7" s="15"/>
      <c r="B7" s="16"/>
      <c r="C7" s="16"/>
      <c r="D7" s="16"/>
      <c r="E7" s="16"/>
      <c r="F7" s="16"/>
      <c r="G7" s="17"/>
      <c r="H7" s="18"/>
      <c r="I7" s="19"/>
      <c r="J7" s="19"/>
      <c r="K7" s="19"/>
      <c r="L7" s="19"/>
      <c r="M7" s="19"/>
      <c r="N7" s="20"/>
    </row>
    <row r="8" spans="1:15" x14ac:dyDescent="0.25">
      <c r="A8" s="9" t="s">
        <v>5</v>
      </c>
      <c r="B8" s="8" t="s">
        <v>9</v>
      </c>
      <c r="G8" s="10"/>
      <c r="H8" s="11"/>
      <c r="I8" s="12"/>
      <c r="J8" s="12"/>
      <c r="K8" s="12"/>
      <c r="L8" s="12"/>
      <c r="M8" s="12"/>
      <c r="N8" s="13"/>
    </row>
    <row r="9" spans="1:15" x14ac:dyDescent="0.25">
      <c r="A9" s="9"/>
      <c r="B9" s="8"/>
      <c r="C9" s="61" t="s">
        <v>10</v>
      </c>
      <c r="D9" s="61"/>
      <c r="E9" s="61"/>
      <c r="F9" s="61"/>
      <c r="G9" s="10"/>
      <c r="H9" s="11"/>
      <c r="I9" s="12"/>
      <c r="J9" s="12"/>
      <c r="K9" s="12"/>
      <c r="L9" s="12"/>
      <c r="M9" s="12"/>
      <c r="N9" s="13"/>
    </row>
    <row r="10" spans="1:15" x14ac:dyDescent="0.25">
      <c r="A10" s="14"/>
      <c r="C10" s="61"/>
      <c r="D10" s="61"/>
      <c r="E10" s="61"/>
      <c r="F10" s="61"/>
      <c r="G10" s="10"/>
      <c r="H10" s="11"/>
      <c r="I10" s="12"/>
      <c r="J10" s="12"/>
      <c r="K10" s="12"/>
      <c r="L10" s="12"/>
      <c r="M10" s="12"/>
      <c r="N10" s="13"/>
    </row>
    <row r="11" spans="1:15" x14ac:dyDescent="0.25">
      <c r="A11" s="15"/>
      <c r="B11" s="16"/>
      <c r="C11" s="16"/>
      <c r="D11" s="16"/>
      <c r="E11" s="16"/>
      <c r="F11" s="16"/>
      <c r="G11" s="17"/>
      <c r="H11" s="18"/>
      <c r="I11" s="19"/>
      <c r="J11" s="19"/>
      <c r="K11" s="19"/>
      <c r="L11" s="19"/>
      <c r="M11" s="19"/>
      <c r="N11" s="20"/>
    </row>
    <row r="12" spans="1:15" x14ac:dyDescent="0.25">
      <c r="A12" s="9" t="s">
        <v>5</v>
      </c>
      <c r="B12" s="8" t="s">
        <v>11</v>
      </c>
      <c r="G12" s="10"/>
      <c r="H12" s="11"/>
      <c r="I12" s="12"/>
      <c r="J12" s="12"/>
      <c r="K12" s="12"/>
      <c r="L12" s="12"/>
      <c r="M12" s="12"/>
      <c r="N12" s="13"/>
    </row>
    <row r="13" spans="1:15" x14ac:dyDescent="0.25">
      <c r="A13" s="9"/>
      <c r="C13" t="s">
        <v>12</v>
      </c>
      <c r="G13" s="10"/>
      <c r="H13" s="11"/>
      <c r="I13" s="12"/>
      <c r="J13" s="12"/>
      <c r="K13" s="12"/>
      <c r="L13" s="12"/>
      <c r="M13" s="12"/>
      <c r="N13" s="13"/>
    </row>
    <row r="14" spans="1:15" x14ac:dyDescent="0.25">
      <c r="A14" s="14"/>
      <c r="C14" t="s">
        <v>13</v>
      </c>
      <c r="G14" s="10"/>
      <c r="H14" s="11"/>
      <c r="I14" s="12"/>
      <c r="J14" s="12"/>
      <c r="K14" s="12"/>
      <c r="L14" s="12"/>
      <c r="M14" s="12"/>
      <c r="N14" s="13"/>
    </row>
    <row r="15" spans="1:15" x14ac:dyDescent="0.25">
      <c r="A15" s="14"/>
      <c r="C15" t="s">
        <v>14</v>
      </c>
      <c r="G15" s="10"/>
      <c r="H15" s="11"/>
      <c r="I15" s="12"/>
      <c r="J15" s="12"/>
      <c r="K15" s="12"/>
      <c r="L15" s="12"/>
      <c r="M15" s="12"/>
      <c r="N15" s="13"/>
    </row>
    <row r="16" spans="1:15" x14ac:dyDescent="0.25">
      <c r="A16" s="15"/>
      <c r="B16" s="16"/>
      <c r="C16" s="16"/>
      <c r="D16" s="16"/>
      <c r="E16" s="16"/>
      <c r="F16" s="16"/>
      <c r="G16" s="17"/>
      <c r="H16" s="18"/>
      <c r="I16" s="19"/>
      <c r="J16" s="19"/>
      <c r="K16" s="19"/>
      <c r="L16" s="19"/>
      <c r="M16" s="19"/>
      <c r="N16" s="20"/>
    </row>
    <row r="17" spans="1:14" x14ac:dyDescent="0.25">
      <c r="A17" s="9" t="s">
        <v>5</v>
      </c>
      <c r="B17" s="8" t="s">
        <v>15</v>
      </c>
      <c r="G17" s="10"/>
      <c r="H17" s="11"/>
      <c r="I17" s="12"/>
      <c r="J17" s="12"/>
      <c r="K17" s="12"/>
      <c r="L17" s="12"/>
      <c r="M17" s="12"/>
      <c r="N17" s="13"/>
    </row>
    <row r="18" spans="1:14" x14ac:dyDescent="0.25">
      <c r="A18" s="14"/>
      <c r="C18" t="s">
        <v>16</v>
      </c>
      <c r="G18" s="10"/>
      <c r="H18" s="11"/>
      <c r="I18" s="12"/>
      <c r="J18" s="12"/>
      <c r="K18" s="12"/>
      <c r="L18" s="12"/>
      <c r="M18" s="12"/>
      <c r="N18" s="13"/>
    </row>
    <row r="19" spans="1:14" ht="11.25" customHeight="1" x14ac:dyDescent="0.25">
      <c r="A19" s="14"/>
      <c r="C19" t="s">
        <v>17</v>
      </c>
      <c r="G19" s="10"/>
      <c r="H19" s="11"/>
      <c r="I19" s="12"/>
      <c r="J19" s="12"/>
      <c r="K19" s="12"/>
      <c r="L19" s="12"/>
      <c r="M19" s="12"/>
      <c r="N19" s="13"/>
    </row>
    <row r="20" spans="1:14" x14ac:dyDescent="0.25">
      <c r="A20" s="14"/>
      <c r="G20" s="10"/>
      <c r="H20" s="11"/>
      <c r="I20" s="12"/>
      <c r="J20" s="12"/>
      <c r="K20" s="12"/>
      <c r="L20" s="12"/>
      <c r="M20" s="12"/>
      <c r="N20" s="13"/>
    </row>
    <row r="21" spans="1:14" x14ac:dyDescent="0.25">
      <c r="A21" s="14"/>
      <c r="G21" s="10"/>
      <c r="H21" s="11"/>
      <c r="I21" s="12"/>
      <c r="J21" s="12"/>
      <c r="K21" s="12"/>
      <c r="L21" s="12"/>
      <c r="M21" s="12"/>
      <c r="N21" s="13"/>
    </row>
    <row r="22" spans="1:14" x14ac:dyDescent="0.25">
      <c r="A22" s="15"/>
      <c r="B22" s="16"/>
      <c r="C22" s="16"/>
      <c r="D22" s="16"/>
      <c r="E22" s="16"/>
      <c r="F22" s="16"/>
      <c r="G22" s="17"/>
      <c r="H22" s="18"/>
      <c r="I22" s="19"/>
      <c r="J22" s="19"/>
      <c r="K22" s="19"/>
      <c r="L22" s="19"/>
      <c r="M22" s="19"/>
      <c r="N22" s="20"/>
    </row>
    <row r="23" spans="1:14" x14ac:dyDescent="0.25">
      <c r="A23" s="9" t="s">
        <v>5</v>
      </c>
      <c r="B23" s="8" t="s">
        <v>18</v>
      </c>
      <c r="G23" s="10"/>
      <c r="H23" s="11"/>
      <c r="I23" s="12"/>
      <c r="J23" s="12"/>
      <c r="K23" s="12"/>
      <c r="L23" s="12"/>
      <c r="M23" s="12"/>
      <c r="N23" s="13"/>
    </row>
    <row r="24" spans="1:14" x14ac:dyDescent="0.25">
      <c r="A24" s="14"/>
      <c r="B24" s="8"/>
      <c r="C24" t="s">
        <v>19</v>
      </c>
      <c r="G24" s="10"/>
      <c r="H24" s="11"/>
      <c r="I24" s="12"/>
      <c r="J24" s="12"/>
      <c r="K24" s="12"/>
      <c r="L24" s="12"/>
      <c r="M24" s="12"/>
      <c r="N24" s="13"/>
    </row>
    <row r="25" spans="1:14" x14ac:dyDescent="0.25">
      <c r="A25" s="14"/>
      <c r="C25" t="s">
        <v>20</v>
      </c>
      <c r="G25" s="10"/>
      <c r="H25" s="11"/>
      <c r="I25" s="12"/>
      <c r="J25" s="12"/>
      <c r="K25" s="12"/>
      <c r="L25" s="12"/>
      <c r="M25" s="12"/>
      <c r="N25" s="13"/>
    </row>
    <row r="26" spans="1:14" x14ac:dyDescent="0.25">
      <c r="A26" s="14"/>
      <c r="C26" t="s">
        <v>21</v>
      </c>
      <c r="G26" s="10"/>
      <c r="H26" s="11"/>
      <c r="I26" s="12"/>
      <c r="J26" s="12"/>
      <c r="K26" s="12"/>
      <c r="L26" s="12"/>
      <c r="M26" s="12"/>
      <c r="N26" s="13"/>
    </row>
    <row r="27" spans="1:14" x14ac:dyDescent="0.25">
      <c r="A27" s="14"/>
      <c r="C27" s="61" t="s">
        <v>22</v>
      </c>
      <c r="D27" s="61"/>
      <c r="G27" s="10"/>
      <c r="H27" s="11"/>
      <c r="I27" s="12"/>
      <c r="J27" s="12"/>
      <c r="K27" s="12"/>
      <c r="L27" s="12"/>
      <c r="M27" s="12"/>
      <c r="N27" s="13"/>
    </row>
    <row r="28" spans="1:14" x14ac:dyDescent="0.25">
      <c r="A28" s="14"/>
      <c r="C28" s="61"/>
      <c r="D28" s="61"/>
      <c r="G28" s="10"/>
      <c r="H28" s="11"/>
      <c r="I28" s="12"/>
      <c r="J28" s="12"/>
      <c r="K28" s="12"/>
      <c r="L28" s="12"/>
      <c r="M28" s="12"/>
      <c r="N28" s="13"/>
    </row>
    <row r="29" spans="1:14" x14ac:dyDescent="0.25">
      <c r="A29" s="14"/>
      <c r="C29" t="s">
        <v>23</v>
      </c>
      <c r="G29" s="10"/>
      <c r="H29" s="11"/>
      <c r="I29" s="12"/>
      <c r="J29" s="12"/>
      <c r="K29" s="12"/>
      <c r="L29" s="12"/>
      <c r="M29" s="12"/>
      <c r="N29" s="13"/>
    </row>
    <row r="30" spans="1:14" x14ac:dyDescent="0.25">
      <c r="A30" s="14"/>
      <c r="C30" t="s">
        <v>24</v>
      </c>
      <c r="G30" s="10"/>
      <c r="H30" s="11"/>
      <c r="I30" s="12"/>
      <c r="J30" s="12"/>
      <c r="K30" s="12"/>
      <c r="L30" s="12"/>
      <c r="M30" s="12"/>
      <c r="N30" s="13"/>
    </row>
    <row r="31" spans="1:14" x14ac:dyDescent="0.25">
      <c r="A31" s="14"/>
      <c r="C31" t="s">
        <v>25</v>
      </c>
      <c r="G31" s="10"/>
      <c r="H31" s="11"/>
      <c r="I31" s="12"/>
      <c r="J31" s="12"/>
      <c r="K31" s="12"/>
      <c r="L31" s="12"/>
      <c r="M31" s="12"/>
      <c r="N31" s="13"/>
    </row>
    <row r="32" spans="1:14" x14ac:dyDescent="0.25">
      <c r="A32" s="15"/>
      <c r="B32" s="16"/>
      <c r="C32" s="16"/>
      <c r="D32" s="16"/>
      <c r="E32" s="16"/>
      <c r="F32" s="16"/>
      <c r="G32" s="17"/>
      <c r="H32" s="18"/>
      <c r="I32" s="19"/>
      <c r="J32" s="19"/>
      <c r="K32" s="19"/>
      <c r="L32" s="19"/>
      <c r="M32" s="19"/>
      <c r="N32" s="20"/>
    </row>
    <row r="33" spans="1:14" x14ac:dyDescent="0.25">
      <c r="A33" s="9" t="s">
        <v>26</v>
      </c>
      <c r="B33" s="8" t="s">
        <v>27</v>
      </c>
      <c r="G33" s="10"/>
      <c r="H33" s="11"/>
      <c r="I33" s="12"/>
      <c r="J33" s="12"/>
      <c r="K33" s="12"/>
      <c r="L33" s="12"/>
      <c r="M33" s="12"/>
      <c r="N33" s="13"/>
    </row>
    <row r="34" spans="1:14" x14ac:dyDescent="0.25">
      <c r="A34" s="14"/>
      <c r="C34" t="s">
        <v>28</v>
      </c>
      <c r="G34" s="10"/>
      <c r="H34" s="11"/>
      <c r="I34" s="12"/>
      <c r="J34" s="12"/>
      <c r="K34" s="12"/>
      <c r="L34" s="12"/>
      <c r="M34" s="12"/>
      <c r="N34" s="13"/>
    </row>
    <row r="35" spans="1:14" x14ac:dyDescent="0.25">
      <c r="A35" s="14"/>
      <c r="C35" t="s">
        <v>29</v>
      </c>
      <c r="G35" s="10"/>
      <c r="H35" s="11"/>
      <c r="I35" s="12"/>
      <c r="J35" s="12"/>
      <c r="K35" s="12"/>
      <c r="L35" s="12"/>
      <c r="M35" s="12"/>
      <c r="N35" s="13"/>
    </row>
    <row r="36" spans="1:14" x14ac:dyDescent="0.25">
      <c r="A36" s="14"/>
      <c r="C36" t="s">
        <v>30</v>
      </c>
      <c r="G36" s="10"/>
      <c r="H36" s="11"/>
      <c r="I36" s="12"/>
      <c r="J36" s="12"/>
      <c r="K36" s="12"/>
      <c r="L36" s="12"/>
      <c r="M36" s="12"/>
      <c r="N36" s="13"/>
    </row>
    <row r="37" spans="1:14" x14ac:dyDescent="0.25">
      <c r="A37" s="14"/>
      <c r="C37" t="s">
        <v>31</v>
      </c>
      <c r="G37" s="10"/>
      <c r="H37" s="11"/>
      <c r="I37" s="12"/>
      <c r="J37" s="12"/>
      <c r="K37" s="12"/>
      <c r="L37" s="12"/>
      <c r="M37" s="12"/>
      <c r="N37" s="13"/>
    </row>
    <row r="38" spans="1:14" x14ac:dyDescent="0.25">
      <c r="A38" s="14"/>
      <c r="C38" t="s">
        <v>32</v>
      </c>
      <c r="G38" s="10"/>
      <c r="H38" s="11"/>
      <c r="I38" s="12"/>
      <c r="J38" s="12"/>
      <c r="K38" s="12"/>
      <c r="L38" s="12"/>
      <c r="M38" s="12"/>
      <c r="N38" s="13"/>
    </row>
    <row r="39" spans="1:14" x14ac:dyDescent="0.25">
      <c r="A39" s="14"/>
      <c r="C39" t="s">
        <v>33</v>
      </c>
      <c r="G39" s="10"/>
      <c r="H39" s="11"/>
      <c r="I39" s="12"/>
      <c r="J39" s="12"/>
      <c r="K39" s="12"/>
      <c r="L39" s="12"/>
      <c r="M39" s="12"/>
      <c r="N39" s="13"/>
    </row>
    <row r="40" spans="1:14" x14ac:dyDescent="0.25">
      <c r="A40" s="14"/>
      <c r="C40" t="s">
        <v>34</v>
      </c>
      <c r="G40" s="10"/>
      <c r="H40" s="11"/>
      <c r="I40" s="12"/>
      <c r="J40" s="12"/>
      <c r="K40" s="12"/>
      <c r="L40" s="12"/>
      <c r="M40" s="12"/>
      <c r="N40" s="13"/>
    </row>
    <row r="41" spans="1:14" x14ac:dyDescent="0.25">
      <c r="A41" s="14"/>
      <c r="C41" t="s">
        <v>35</v>
      </c>
      <c r="G41" s="10"/>
      <c r="H41" s="11"/>
      <c r="I41" s="12"/>
      <c r="J41" s="12"/>
      <c r="K41" s="12"/>
      <c r="L41" s="12"/>
      <c r="M41" s="12"/>
      <c r="N41" s="13"/>
    </row>
    <row r="42" spans="1:14" x14ac:dyDescent="0.25">
      <c r="A42" s="14"/>
      <c r="C42" t="s">
        <v>36</v>
      </c>
      <c r="G42" s="10"/>
      <c r="H42" s="11"/>
      <c r="I42" s="12"/>
      <c r="J42" s="12"/>
      <c r="K42" s="12"/>
      <c r="L42" s="12"/>
      <c r="M42" s="12"/>
      <c r="N42" s="13"/>
    </row>
    <row r="43" spans="1:14" x14ac:dyDescent="0.25">
      <c r="A43" s="14"/>
      <c r="C43" t="s">
        <v>37</v>
      </c>
      <c r="G43" s="10"/>
      <c r="H43" s="11"/>
      <c r="I43" s="12"/>
      <c r="J43" s="12"/>
      <c r="K43" s="12"/>
      <c r="L43" s="12"/>
      <c r="M43" s="12"/>
      <c r="N43" s="13"/>
    </row>
    <row r="44" spans="1:14" x14ac:dyDescent="0.25">
      <c r="A44" s="15"/>
      <c r="B44" s="16"/>
      <c r="C44" s="16"/>
      <c r="D44" s="16"/>
      <c r="E44" s="16"/>
      <c r="F44" s="16"/>
      <c r="G44" s="17"/>
      <c r="H44" s="18"/>
      <c r="I44" s="19"/>
      <c r="J44" s="19"/>
      <c r="K44" s="19"/>
      <c r="L44" s="19"/>
      <c r="M44" s="19"/>
      <c r="N44" s="20"/>
    </row>
    <row r="45" spans="1:14" x14ac:dyDescent="0.25">
      <c r="A45" s="9" t="s">
        <v>5</v>
      </c>
      <c r="B45" s="8" t="s">
        <v>89</v>
      </c>
      <c r="G45" s="10"/>
      <c r="H45" s="11"/>
      <c r="I45" s="12"/>
      <c r="J45" s="12"/>
      <c r="K45" s="12"/>
      <c r="L45" s="12"/>
      <c r="M45" s="12"/>
      <c r="N45" s="13"/>
    </row>
    <row r="46" spans="1:14" x14ac:dyDescent="0.25">
      <c r="A46" s="14"/>
      <c r="G46" s="10"/>
      <c r="H46" s="11"/>
      <c r="I46" s="12"/>
      <c r="J46" s="12"/>
      <c r="K46" s="12"/>
      <c r="L46" s="12"/>
      <c r="M46" s="12"/>
      <c r="N46" s="13"/>
    </row>
    <row r="47" spans="1:14" x14ac:dyDescent="0.25">
      <c r="A47" s="14"/>
      <c r="G47" s="10"/>
      <c r="H47" s="11"/>
      <c r="I47" s="12"/>
      <c r="J47" s="12"/>
      <c r="K47" s="12"/>
      <c r="L47" s="12"/>
      <c r="M47" s="12"/>
      <c r="N47" s="13"/>
    </row>
    <row r="48" spans="1:14" x14ac:dyDescent="0.25">
      <c r="A48" s="14"/>
      <c r="G48" s="10"/>
      <c r="H48" s="11"/>
      <c r="I48" s="12"/>
      <c r="J48" s="12"/>
      <c r="K48" s="12"/>
      <c r="L48" s="12"/>
      <c r="M48" s="12"/>
      <c r="N48" s="13"/>
    </row>
    <row r="49" spans="1:14" x14ac:dyDescent="0.25">
      <c r="A49" s="14"/>
      <c r="G49" s="10"/>
      <c r="H49" s="11"/>
      <c r="I49" s="12"/>
      <c r="J49" s="12"/>
      <c r="K49" s="12"/>
      <c r="L49" s="12"/>
      <c r="M49" s="12"/>
      <c r="N49" s="13"/>
    </row>
    <row r="50" spans="1:14" x14ac:dyDescent="0.25">
      <c r="A50" s="15"/>
      <c r="B50" s="16"/>
      <c r="C50" s="16"/>
      <c r="D50" s="16"/>
      <c r="E50" s="16"/>
      <c r="F50" s="16"/>
      <c r="G50" s="17"/>
      <c r="H50" s="18"/>
      <c r="I50" s="19"/>
      <c r="J50" s="19"/>
      <c r="K50" s="19"/>
      <c r="L50" s="19"/>
      <c r="M50" s="19"/>
      <c r="N50" s="20"/>
    </row>
    <row r="51" spans="1:14" x14ac:dyDescent="0.25">
      <c r="A51" s="9" t="s">
        <v>5</v>
      </c>
      <c r="B51" s="8" t="s">
        <v>38</v>
      </c>
      <c r="F51" s="21"/>
      <c r="G51" s="10"/>
      <c r="H51" s="11"/>
      <c r="I51" s="12"/>
      <c r="J51" s="12"/>
      <c r="K51" s="12"/>
      <c r="L51" s="12"/>
      <c r="M51" s="12"/>
      <c r="N51" s="13"/>
    </row>
    <row r="52" spans="1:14" x14ac:dyDescent="0.25">
      <c r="A52" s="14"/>
      <c r="C52" t="s">
        <v>26</v>
      </c>
      <c r="G52" s="10"/>
      <c r="H52" s="11"/>
      <c r="I52" s="12"/>
      <c r="J52" s="12"/>
      <c r="K52" s="12"/>
      <c r="L52" s="12"/>
      <c r="M52" s="12"/>
      <c r="N52" s="13"/>
    </row>
    <row r="53" spans="1:14" x14ac:dyDescent="0.25">
      <c r="A53" s="15"/>
      <c r="B53" s="16"/>
      <c r="C53" s="16"/>
      <c r="D53" s="16"/>
      <c r="E53" s="16"/>
      <c r="F53" s="16"/>
      <c r="G53" s="17"/>
      <c r="H53" s="18"/>
      <c r="I53" s="19"/>
      <c r="J53" s="19"/>
      <c r="K53" s="19"/>
      <c r="L53" s="19"/>
      <c r="M53" s="19"/>
      <c r="N53" s="20"/>
    </row>
    <row r="54" spans="1:14" ht="11.25" customHeight="1" x14ac:dyDescent="0.25">
      <c r="A54" s="9" t="s">
        <v>5</v>
      </c>
      <c r="B54" s="8" t="s">
        <v>39</v>
      </c>
      <c r="G54" s="10"/>
      <c r="H54" s="11"/>
      <c r="I54" s="12"/>
      <c r="J54" s="12"/>
      <c r="K54" s="12"/>
      <c r="L54" s="12"/>
      <c r="M54" s="12"/>
      <c r="N54" s="13"/>
    </row>
    <row r="55" spans="1:14" x14ac:dyDescent="0.25">
      <c r="A55" s="9"/>
      <c r="G55" s="10"/>
      <c r="H55" s="11"/>
      <c r="I55" s="12"/>
      <c r="J55" s="12"/>
      <c r="K55" s="12"/>
      <c r="L55" s="12"/>
      <c r="M55" s="12"/>
      <c r="N55" s="13"/>
    </row>
    <row r="56" spans="1:14" x14ac:dyDescent="0.25">
      <c r="A56" s="14"/>
      <c r="C56" t="s">
        <v>40</v>
      </c>
      <c r="G56" s="10"/>
      <c r="H56" s="11"/>
      <c r="I56" s="12"/>
      <c r="J56" s="12"/>
      <c r="K56" s="12"/>
      <c r="L56" s="12"/>
      <c r="M56" s="12"/>
      <c r="N56" s="13"/>
    </row>
    <row r="57" spans="1:14" x14ac:dyDescent="0.25">
      <c r="A57" s="14"/>
      <c r="G57" s="10"/>
      <c r="H57" s="11"/>
      <c r="I57" s="12"/>
      <c r="J57" s="12"/>
      <c r="K57" s="12"/>
      <c r="L57" s="12"/>
      <c r="M57" s="12"/>
      <c r="N57" s="13"/>
    </row>
    <row r="58" spans="1:14" x14ac:dyDescent="0.25">
      <c r="A58" s="15"/>
      <c r="B58" s="16"/>
      <c r="C58" s="16"/>
      <c r="D58" s="16"/>
      <c r="E58" s="16"/>
      <c r="F58" s="16"/>
      <c r="G58" s="17"/>
      <c r="H58" s="18"/>
      <c r="I58" s="19"/>
      <c r="J58" s="19"/>
      <c r="K58" s="19"/>
      <c r="L58" s="19"/>
      <c r="M58" s="19"/>
      <c r="N58" s="20"/>
    </row>
    <row r="59" spans="1:14" x14ac:dyDescent="0.25">
      <c r="A59" s="9" t="s">
        <v>41</v>
      </c>
      <c r="G59" s="10"/>
      <c r="H59" s="11"/>
      <c r="I59" s="12"/>
      <c r="J59" s="12"/>
      <c r="K59" s="12"/>
      <c r="L59" s="12"/>
      <c r="M59" s="12"/>
      <c r="N59" s="13"/>
    </row>
    <row r="60" spans="1:14" x14ac:dyDescent="0.25">
      <c r="A60" s="9" t="s">
        <v>42</v>
      </c>
      <c r="G60" s="10"/>
      <c r="H60" s="11"/>
      <c r="I60" s="12"/>
      <c r="J60" s="12"/>
      <c r="K60" s="12"/>
      <c r="L60" s="12"/>
      <c r="M60" s="12"/>
      <c r="N60" s="13"/>
    </row>
    <row r="61" spans="1:14" x14ac:dyDescent="0.25">
      <c r="A61" s="15"/>
      <c r="B61" s="16"/>
      <c r="C61" s="16"/>
      <c r="D61" s="16"/>
      <c r="E61" s="16"/>
      <c r="F61" s="16"/>
      <c r="G61" s="17"/>
      <c r="H61" s="18"/>
      <c r="I61" s="19"/>
      <c r="J61" s="19"/>
      <c r="K61" s="19"/>
      <c r="L61" s="19"/>
      <c r="M61" s="19"/>
      <c r="N61" s="20"/>
    </row>
    <row r="62" spans="1:14" ht="12" thickBot="1" x14ac:dyDescent="0.3">
      <c r="A62" s="22" t="s">
        <v>5</v>
      </c>
      <c r="B62" s="23" t="s">
        <v>43</v>
      </c>
      <c r="C62" s="24"/>
      <c r="D62" s="24"/>
      <c r="E62" s="24"/>
      <c r="F62" s="24"/>
      <c r="G62" s="25"/>
      <c r="H62" s="26"/>
      <c r="I62" s="27"/>
      <c r="J62" s="27"/>
      <c r="K62" s="27"/>
      <c r="L62" s="27"/>
      <c r="M62" s="27"/>
      <c r="N62" s="28"/>
    </row>
    <row r="63" spans="1:14" ht="12" thickTop="1" x14ac:dyDescent="0.25"/>
  </sheetData>
  <mergeCells count="2">
    <mergeCell ref="C9:F10"/>
    <mergeCell ref="C27:D28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4"/>
  <sheetViews>
    <sheetView zoomScale="130" workbookViewId="0">
      <selection activeCell="IW15" sqref="IW15"/>
    </sheetView>
  </sheetViews>
  <sheetFormatPr defaultColWidth="0" defaultRowHeight="11.5" zeroHeight="1" x14ac:dyDescent="0.25"/>
  <cols>
    <col min="1" max="1" width="5.90625" customWidth="1"/>
    <col min="2" max="2" width="3.26953125" customWidth="1"/>
    <col min="3" max="3" width="39.90625" customWidth="1"/>
    <col min="4" max="4" width="9.6328125" customWidth="1"/>
    <col min="5" max="5" width="9.90625" hidden="1" customWidth="1"/>
    <col min="6" max="6" width="4.7265625" hidden="1" customWidth="1"/>
    <col min="7" max="7" width="5.453125" customWidth="1"/>
    <col min="8" max="8" width="6" customWidth="1"/>
    <col min="9" max="9" width="6.7265625" customWidth="1"/>
    <col min="10" max="10" width="5.6328125" customWidth="1"/>
    <col min="11" max="11" width="9" customWidth="1"/>
    <col min="12" max="15" width="0" hidden="1" customWidth="1"/>
    <col min="16" max="16" width="9.90625" hidden="1" customWidth="1"/>
    <col min="17" max="17" width="9.453125" hidden="1" customWidth="1"/>
    <col min="18" max="18" width="9.90625" hidden="1" customWidth="1"/>
    <col min="257" max="257" width="5.90625" customWidth="1"/>
    <col min="258" max="258" width="3.26953125" customWidth="1"/>
    <col min="259" max="259" width="39.90625" customWidth="1"/>
    <col min="260" max="260" width="9.6328125" customWidth="1"/>
    <col min="263" max="263" width="5.453125" customWidth="1"/>
    <col min="264" max="264" width="6" customWidth="1"/>
    <col min="265" max="265" width="6.7265625" customWidth="1"/>
    <col min="266" max="266" width="5.6328125" customWidth="1"/>
    <col min="267" max="267" width="9" customWidth="1"/>
    <col min="513" max="513" width="5.90625" customWidth="1"/>
    <col min="514" max="514" width="3.26953125" customWidth="1"/>
    <col min="515" max="515" width="39.90625" customWidth="1"/>
    <col min="516" max="516" width="9.6328125" customWidth="1"/>
    <col min="519" max="519" width="5.453125" customWidth="1"/>
    <col min="520" max="520" width="6" customWidth="1"/>
    <col min="521" max="521" width="6.7265625" customWidth="1"/>
    <col min="522" max="522" width="5.6328125" customWidth="1"/>
    <col min="523" max="523" width="9" customWidth="1"/>
    <col min="769" max="769" width="5.90625" customWidth="1"/>
    <col min="770" max="770" width="3.26953125" customWidth="1"/>
    <col min="771" max="771" width="39.90625" customWidth="1"/>
    <col min="772" max="772" width="9.6328125" customWidth="1"/>
    <col min="775" max="775" width="5.453125" customWidth="1"/>
    <col min="776" max="776" width="6" customWidth="1"/>
    <col min="777" max="777" width="6.7265625" customWidth="1"/>
    <col min="778" max="778" width="5.6328125" customWidth="1"/>
    <col min="779" max="779" width="9" customWidth="1"/>
    <col min="1025" max="1025" width="5.90625" customWidth="1"/>
    <col min="1026" max="1026" width="3.26953125" customWidth="1"/>
    <col min="1027" max="1027" width="39.90625" customWidth="1"/>
    <col min="1028" max="1028" width="9.6328125" customWidth="1"/>
    <col min="1031" max="1031" width="5.453125" customWidth="1"/>
    <col min="1032" max="1032" width="6" customWidth="1"/>
    <col min="1033" max="1033" width="6.7265625" customWidth="1"/>
    <col min="1034" max="1034" width="5.6328125" customWidth="1"/>
    <col min="1035" max="1035" width="9" customWidth="1"/>
    <col min="1281" max="1281" width="5.90625" customWidth="1"/>
    <col min="1282" max="1282" width="3.26953125" customWidth="1"/>
    <col min="1283" max="1283" width="39.90625" customWidth="1"/>
    <col min="1284" max="1284" width="9.6328125" customWidth="1"/>
    <col min="1287" max="1287" width="5.453125" customWidth="1"/>
    <col min="1288" max="1288" width="6" customWidth="1"/>
    <col min="1289" max="1289" width="6.7265625" customWidth="1"/>
    <col min="1290" max="1290" width="5.6328125" customWidth="1"/>
    <col min="1291" max="1291" width="9" customWidth="1"/>
    <col min="1537" max="1537" width="5.90625" customWidth="1"/>
    <col min="1538" max="1538" width="3.26953125" customWidth="1"/>
    <col min="1539" max="1539" width="39.90625" customWidth="1"/>
    <col min="1540" max="1540" width="9.6328125" customWidth="1"/>
    <col min="1543" max="1543" width="5.453125" customWidth="1"/>
    <col min="1544" max="1544" width="6" customWidth="1"/>
    <col min="1545" max="1545" width="6.7265625" customWidth="1"/>
    <col min="1546" max="1546" width="5.6328125" customWidth="1"/>
    <col min="1547" max="1547" width="9" customWidth="1"/>
    <col min="1793" max="1793" width="5.90625" customWidth="1"/>
    <col min="1794" max="1794" width="3.26953125" customWidth="1"/>
    <col min="1795" max="1795" width="39.90625" customWidth="1"/>
    <col min="1796" max="1796" width="9.6328125" customWidth="1"/>
    <col min="1799" max="1799" width="5.453125" customWidth="1"/>
    <col min="1800" max="1800" width="6" customWidth="1"/>
    <col min="1801" max="1801" width="6.7265625" customWidth="1"/>
    <col min="1802" max="1802" width="5.6328125" customWidth="1"/>
    <col min="1803" max="1803" width="9" customWidth="1"/>
    <col min="2049" max="2049" width="5.90625" customWidth="1"/>
    <col min="2050" max="2050" width="3.26953125" customWidth="1"/>
    <col min="2051" max="2051" width="39.90625" customWidth="1"/>
    <col min="2052" max="2052" width="9.6328125" customWidth="1"/>
    <col min="2055" max="2055" width="5.453125" customWidth="1"/>
    <col min="2056" max="2056" width="6" customWidth="1"/>
    <col min="2057" max="2057" width="6.7265625" customWidth="1"/>
    <col min="2058" max="2058" width="5.6328125" customWidth="1"/>
    <col min="2059" max="2059" width="9" customWidth="1"/>
    <col min="2305" max="2305" width="5.90625" customWidth="1"/>
    <col min="2306" max="2306" width="3.26953125" customWidth="1"/>
    <col min="2307" max="2307" width="39.90625" customWidth="1"/>
    <col min="2308" max="2308" width="9.6328125" customWidth="1"/>
    <col min="2311" max="2311" width="5.453125" customWidth="1"/>
    <col min="2312" max="2312" width="6" customWidth="1"/>
    <col min="2313" max="2313" width="6.7265625" customWidth="1"/>
    <col min="2314" max="2314" width="5.6328125" customWidth="1"/>
    <col min="2315" max="2315" width="9" customWidth="1"/>
    <col min="2561" max="2561" width="5.90625" customWidth="1"/>
    <col min="2562" max="2562" width="3.26953125" customWidth="1"/>
    <col min="2563" max="2563" width="39.90625" customWidth="1"/>
    <col min="2564" max="2564" width="9.6328125" customWidth="1"/>
    <col min="2567" max="2567" width="5.453125" customWidth="1"/>
    <col min="2568" max="2568" width="6" customWidth="1"/>
    <col min="2569" max="2569" width="6.7265625" customWidth="1"/>
    <col min="2570" max="2570" width="5.6328125" customWidth="1"/>
    <col min="2571" max="2571" width="9" customWidth="1"/>
    <col min="2817" max="2817" width="5.90625" customWidth="1"/>
    <col min="2818" max="2818" width="3.26953125" customWidth="1"/>
    <col min="2819" max="2819" width="39.90625" customWidth="1"/>
    <col min="2820" max="2820" width="9.6328125" customWidth="1"/>
    <col min="2823" max="2823" width="5.453125" customWidth="1"/>
    <col min="2824" max="2824" width="6" customWidth="1"/>
    <col min="2825" max="2825" width="6.7265625" customWidth="1"/>
    <col min="2826" max="2826" width="5.6328125" customWidth="1"/>
    <col min="2827" max="2827" width="9" customWidth="1"/>
    <col min="3073" max="3073" width="5.90625" customWidth="1"/>
    <col min="3074" max="3074" width="3.26953125" customWidth="1"/>
    <col min="3075" max="3075" width="39.90625" customWidth="1"/>
    <col min="3076" max="3076" width="9.6328125" customWidth="1"/>
    <col min="3079" max="3079" width="5.453125" customWidth="1"/>
    <col min="3080" max="3080" width="6" customWidth="1"/>
    <col min="3081" max="3081" width="6.7265625" customWidth="1"/>
    <col min="3082" max="3082" width="5.6328125" customWidth="1"/>
    <col min="3083" max="3083" width="9" customWidth="1"/>
    <col min="3329" max="3329" width="5.90625" customWidth="1"/>
    <col min="3330" max="3330" width="3.26953125" customWidth="1"/>
    <col min="3331" max="3331" width="39.90625" customWidth="1"/>
    <col min="3332" max="3332" width="9.6328125" customWidth="1"/>
    <col min="3335" max="3335" width="5.453125" customWidth="1"/>
    <col min="3336" max="3336" width="6" customWidth="1"/>
    <col min="3337" max="3337" width="6.7265625" customWidth="1"/>
    <col min="3338" max="3338" width="5.6328125" customWidth="1"/>
    <col min="3339" max="3339" width="9" customWidth="1"/>
    <col min="3585" max="3585" width="5.90625" customWidth="1"/>
    <col min="3586" max="3586" width="3.26953125" customWidth="1"/>
    <col min="3587" max="3587" width="39.90625" customWidth="1"/>
    <col min="3588" max="3588" width="9.6328125" customWidth="1"/>
    <col min="3591" max="3591" width="5.453125" customWidth="1"/>
    <col min="3592" max="3592" width="6" customWidth="1"/>
    <col min="3593" max="3593" width="6.7265625" customWidth="1"/>
    <col min="3594" max="3594" width="5.6328125" customWidth="1"/>
    <col min="3595" max="3595" width="9" customWidth="1"/>
    <col min="3841" max="3841" width="5.90625" customWidth="1"/>
    <col min="3842" max="3842" width="3.26953125" customWidth="1"/>
    <col min="3843" max="3843" width="39.90625" customWidth="1"/>
    <col min="3844" max="3844" width="9.6328125" customWidth="1"/>
    <col min="3847" max="3847" width="5.453125" customWidth="1"/>
    <col min="3848" max="3848" width="6" customWidth="1"/>
    <col min="3849" max="3849" width="6.7265625" customWidth="1"/>
    <col min="3850" max="3850" width="5.6328125" customWidth="1"/>
    <col min="3851" max="3851" width="9" customWidth="1"/>
    <col min="4097" max="4097" width="5.90625" customWidth="1"/>
    <col min="4098" max="4098" width="3.26953125" customWidth="1"/>
    <col min="4099" max="4099" width="39.90625" customWidth="1"/>
    <col min="4100" max="4100" width="9.6328125" customWidth="1"/>
    <col min="4103" max="4103" width="5.453125" customWidth="1"/>
    <col min="4104" max="4104" width="6" customWidth="1"/>
    <col min="4105" max="4105" width="6.7265625" customWidth="1"/>
    <col min="4106" max="4106" width="5.6328125" customWidth="1"/>
    <col min="4107" max="4107" width="9" customWidth="1"/>
    <col min="4353" max="4353" width="5.90625" customWidth="1"/>
    <col min="4354" max="4354" width="3.26953125" customWidth="1"/>
    <col min="4355" max="4355" width="39.90625" customWidth="1"/>
    <col min="4356" max="4356" width="9.6328125" customWidth="1"/>
    <col min="4359" max="4359" width="5.453125" customWidth="1"/>
    <col min="4360" max="4360" width="6" customWidth="1"/>
    <col min="4361" max="4361" width="6.7265625" customWidth="1"/>
    <col min="4362" max="4362" width="5.6328125" customWidth="1"/>
    <col min="4363" max="4363" width="9" customWidth="1"/>
    <col min="4609" max="4609" width="5.90625" customWidth="1"/>
    <col min="4610" max="4610" width="3.26953125" customWidth="1"/>
    <col min="4611" max="4611" width="39.90625" customWidth="1"/>
    <col min="4612" max="4612" width="9.6328125" customWidth="1"/>
    <col min="4615" max="4615" width="5.453125" customWidth="1"/>
    <col min="4616" max="4616" width="6" customWidth="1"/>
    <col min="4617" max="4617" width="6.7265625" customWidth="1"/>
    <col min="4618" max="4618" width="5.6328125" customWidth="1"/>
    <col min="4619" max="4619" width="9" customWidth="1"/>
    <col min="4865" max="4865" width="5.90625" customWidth="1"/>
    <col min="4866" max="4866" width="3.26953125" customWidth="1"/>
    <col min="4867" max="4867" width="39.90625" customWidth="1"/>
    <col min="4868" max="4868" width="9.6328125" customWidth="1"/>
    <col min="4871" max="4871" width="5.453125" customWidth="1"/>
    <col min="4872" max="4872" width="6" customWidth="1"/>
    <col min="4873" max="4873" width="6.7265625" customWidth="1"/>
    <col min="4874" max="4874" width="5.6328125" customWidth="1"/>
    <col min="4875" max="4875" width="9" customWidth="1"/>
    <col min="5121" max="5121" width="5.90625" customWidth="1"/>
    <col min="5122" max="5122" width="3.26953125" customWidth="1"/>
    <col min="5123" max="5123" width="39.90625" customWidth="1"/>
    <col min="5124" max="5124" width="9.6328125" customWidth="1"/>
    <col min="5127" max="5127" width="5.453125" customWidth="1"/>
    <col min="5128" max="5128" width="6" customWidth="1"/>
    <col min="5129" max="5129" width="6.7265625" customWidth="1"/>
    <col min="5130" max="5130" width="5.6328125" customWidth="1"/>
    <col min="5131" max="5131" width="9" customWidth="1"/>
    <col min="5377" max="5377" width="5.90625" customWidth="1"/>
    <col min="5378" max="5378" width="3.26953125" customWidth="1"/>
    <col min="5379" max="5379" width="39.90625" customWidth="1"/>
    <col min="5380" max="5380" width="9.6328125" customWidth="1"/>
    <col min="5383" max="5383" width="5.453125" customWidth="1"/>
    <col min="5384" max="5384" width="6" customWidth="1"/>
    <col min="5385" max="5385" width="6.7265625" customWidth="1"/>
    <col min="5386" max="5386" width="5.6328125" customWidth="1"/>
    <col min="5387" max="5387" width="9" customWidth="1"/>
    <col min="5633" max="5633" width="5.90625" customWidth="1"/>
    <col min="5634" max="5634" width="3.26953125" customWidth="1"/>
    <col min="5635" max="5635" width="39.90625" customWidth="1"/>
    <col min="5636" max="5636" width="9.6328125" customWidth="1"/>
    <col min="5639" max="5639" width="5.453125" customWidth="1"/>
    <col min="5640" max="5640" width="6" customWidth="1"/>
    <col min="5641" max="5641" width="6.7265625" customWidth="1"/>
    <col min="5642" max="5642" width="5.6328125" customWidth="1"/>
    <col min="5643" max="5643" width="9" customWidth="1"/>
    <col min="5889" max="5889" width="5.90625" customWidth="1"/>
    <col min="5890" max="5890" width="3.26953125" customWidth="1"/>
    <col min="5891" max="5891" width="39.90625" customWidth="1"/>
    <col min="5892" max="5892" width="9.6328125" customWidth="1"/>
    <col min="5895" max="5895" width="5.453125" customWidth="1"/>
    <col min="5896" max="5896" width="6" customWidth="1"/>
    <col min="5897" max="5897" width="6.7265625" customWidth="1"/>
    <col min="5898" max="5898" width="5.6328125" customWidth="1"/>
    <col min="5899" max="5899" width="9" customWidth="1"/>
    <col min="6145" max="6145" width="5.90625" customWidth="1"/>
    <col min="6146" max="6146" width="3.26953125" customWidth="1"/>
    <col min="6147" max="6147" width="39.90625" customWidth="1"/>
    <col min="6148" max="6148" width="9.6328125" customWidth="1"/>
    <col min="6151" max="6151" width="5.453125" customWidth="1"/>
    <col min="6152" max="6152" width="6" customWidth="1"/>
    <col min="6153" max="6153" width="6.7265625" customWidth="1"/>
    <col min="6154" max="6154" width="5.6328125" customWidth="1"/>
    <col min="6155" max="6155" width="9" customWidth="1"/>
    <col min="6401" max="6401" width="5.90625" customWidth="1"/>
    <col min="6402" max="6402" width="3.26953125" customWidth="1"/>
    <col min="6403" max="6403" width="39.90625" customWidth="1"/>
    <col min="6404" max="6404" width="9.6328125" customWidth="1"/>
    <col min="6407" max="6407" width="5.453125" customWidth="1"/>
    <col min="6408" max="6408" width="6" customWidth="1"/>
    <col min="6409" max="6409" width="6.7265625" customWidth="1"/>
    <col min="6410" max="6410" width="5.6328125" customWidth="1"/>
    <col min="6411" max="6411" width="9" customWidth="1"/>
    <col min="6657" max="6657" width="5.90625" customWidth="1"/>
    <col min="6658" max="6658" width="3.26953125" customWidth="1"/>
    <col min="6659" max="6659" width="39.90625" customWidth="1"/>
    <col min="6660" max="6660" width="9.6328125" customWidth="1"/>
    <col min="6663" max="6663" width="5.453125" customWidth="1"/>
    <col min="6664" max="6664" width="6" customWidth="1"/>
    <col min="6665" max="6665" width="6.7265625" customWidth="1"/>
    <col min="6666" max="6666" width="5.6328125" customWidth="1"/>
    <col min="6667" max="6667" width="9" customWidth="1"/>
    <col min="6913" max="6913" width="5.90625" customWidth="1"/>
    <col min="6914" max="6914" width="3.26953125" customWidth="1"/>
    <col min="6915" max="6915" width="39.90625" customWidth="1"/>
    <col min="6916" max="6916" width="9.6328125" customWidth="1"/>
    <col min="6919" max="6919" width="5.453125" customWidth="1"/>
    <col min="6920" max="6920" width="6" customWidth="1"/>
    <col min="6921" max="6921" width="6.7265625" customWidth="1"/>
    <col min="6922" max="6922" width="5.6328125" customWidth="1"/>
    <col min="6923" max="6923" width="9" customWidth="1"/>
    <col min="7169" max="7169" width="5.90625" customWidth="1"/>
    <col min="7170" max="7170" width="3.26953125" customWidth="1"/>
    <col min="7171" max="7171" width="39.90625" customWidth="1"/>
    <col min="7172" max="7172" width="9.6328125" customWidth="1"/>
    <col min="7175" max="7175" width="5.453125" customWidth="1"/>
    <col min="7176" max="7176" width="6" customWidth="1"/>
    <col min="7177" max="7177" width="6.7265625" customWidth="1"/>
    <col min="7178" max="7178" width="5.6328125" customWidth="1"/>
    <col min="7179" max="7179" width="9" customWidth="1"/>
    <col min="7425" max="7425" width="5.90625" customWidth="1"/>
    <col min="7426" max="7426" width="3.26953125" customWidth="1"/>
    <col min="7427" max="7427" width="39.90625" customWidth="1"/>
    <col min="7428" max="7428" width="9.6328125" customWidth="1"/>
    <col min="7431" max="7431" width="5.453125" customWidth="1"/>
    <col min="7432" max="7432" width="6" customWidth="1"/>
    <col min="7433" max="7433" width="6.7265625" customWidth="1"/>
    <col min="7434" max="7434" width="5.6328125" customWidth="1"/>
    <col min="7435" max="7435" width="9" customWidth="1"/>
    <col min="7681" max="7681" width="5.90625" customWidth="1"/>
    <col min="7682" max="7682" width="3.26953125" customWidth="1"/>
    <col min="7683" max="7683" width="39.90625" customWidth="1"/>
    <col min="7684" max="7684" width="9.6328125" customWidth="1"/>
    <col min="7687" max="7687" width="5.453125" customWidth="1"/>
    <col min="7688" max="7688" width="6" customWidth="1"/>
    <col min="7689" max="7689" width="6.7265625" customWidth="1"/>
    <col min="7690" max="7690" width="5.6328125" customWidth="1"/>
    <col min="7691" max="7691" width="9" customWidth="1"/>
    <col min="7937" max="7937" width="5.90625" customWidth="1"/>
    <col min="7938" max="7938" width="3.26953125" customWidth="1"/>
    <col min="7939" max="7939" width="39.90625" customWidth="1"/>
    <col min="7940" max="7940" width="9.6328125" customWidth="1"/>
    <col min="7943" max="7943" width="5.453125" customWidth="1"/>
    <col min="7944" max="7944" width="6" customWidth="1"/>
    <col min="7945" max="7945" width="6.7265625" customWidth="1"/>
    <col min="7946" max="7946" width="5.6328125" customWidth="1"/>
    <col min="7947" max="7947" width="9" customWidth="1"/>
    <col min="8193" max="8193" width="5.90625" customWidth="1"/>
    <col min="8194" max="8194" width="3.26953125" customWidth="1"/>
    <col min="8195" max="8195" width="39.90625" customWidth="1"/>
    <col min="8196" max="8196" width="9.6328125" customWidth="1"/>
    <col min="8199" max="8199" width="5.453125" customWidth="1"/>
    <col min="8200" max="8200" width="6" customWidth="1"/>
    <col min="8201" max="8201" width="6.7265625" customWidth="1"/>
    <col min="8202" max="8202" width="5.6328125" customWidth="1"/>
    <col min="8203" max="8203" width="9" customWidth="1"/>
    <col min="8449" max="8449" width="5.90625" customWidth="1"/>
    <col min="8450" max="8450" width="3.26953125" customWidth="1"/>
    <col min="8451" max="8451" width="39.90625" customWidth="1"/>
    <col min="8452" max="8452" width="9.6328125" customWidth="1"/>
    <col min="8455" max="8455" width="5.453125" customWidth="1"/>
    <col min="8456" max="8456" width="6" customWidth="1"/>
    <col min="8457" max="8457" width="6.7265625" customWidth="1"/>
    <col min="8458" max="8458" width="5.6328125" customWidth="1"/>
    <col min="8459" max="8459" width="9" customWidth="1"/>
    <col min="8705" max="8705" width="5.90625" customWidth="1"/>
    <col min="8706" max="8706" width="3.26953125" customWidth="1"/>
    <col min="8707" max="8707" width="39.90625" customWidth="1"/>
    <col min="8708" max="8708" width="9.6328125" customWidth="1"/>
    <col min="8711" max="8711" width="5.453125" customWidth="1"/>
    <col min="8712" max="8712" width="6" customWidth="1"/>
    <col min="8713" max="8713" width="6.7265625" customWidth="1"/>
    <col min="8714" max="8714" width="5.6328125" customWidth="1"/>
    <col min="8715" max="8715" width="9" customWidth="1"/>
    <col min="8961" max="8961" width="5.90625" customWidth="1"/>
    <col min="8962" max="8962" width="3.26953125" customWidth="1"/>
    <col min="8963" max="8963" width="39.90625" customWidth="1"/>
    <col min="8964" max="8964" width="9.6328125" customWidth="1"/>
    <col min="8967" max="8967" width="5.453125" customWidth="1"/>
    <col min="8968" max="8968" width="6" customWidth="1"/>
    <col min="8969" max="8969" width="6.7265625" customWidth="1"/>
    <col min="8970" max="8970" width="5.6328125" customWidth="1"/>
    <col min="8971" max="8971" width="9" customWidth="1"/>
    <col min="9217" max="9217" width="5.90625" customWidth="1"/>
    <col min="9218" max="9218" width="3.26953125" customWidth="1"/>
    <col min="9219" max="9219" width="39.90625" customWidth="1"/>
    <col min="9220" max="9220" width="9.6328125" customWidth="1"/>
    <col min="9223" max="9223" width="5.453125" customWidth="1"/>
    <col min="9224" max="9224" width="6" customWidth="1"/>
    <col min="9225" max="9225" width="6.7265625" customWidth="1"/>
    <col min="9226" max="9226" width="5.6328125" customWidth="1"/>
    <col min="9227" max="9227" width="9" customWidth="1"/>
    <col min="9473" max="9473" width="5.90625" customWidth="1"/>
    <col min="9474" max="9474" width="3.26953125" customWidth="1"/>
    <col min="9475" max="9475" width="39.90625" customWidth="1"/>
    <col min="9476" max="9476" width="9.6328125" customWidth="1"/>
    <col min="9479" max="9479" width="5.453125" customWidth="1"/>
    <col min="9480" max="9480" width="6" customWidth="1"/>
    <col min="9481" max="9481" width="6.7265625" customWidth="1"/>
    <col min="9482" max="9482" width="5.6328125" customWidth="1"/>
    <col min="9483" max="9483" width="9" customWidth="1"/>
    <col min="9729" max="9729" width="5.90625" customWidth="1"/>
    <col min="9730" max="9730" width="3.26953125" customWidth="1"/>
    <col min="9731" max="9731" width="39.90625" customWidth="1"/>
    <col min="9732" max="9732" width="9.6328125" customWidth="1"/>
    <col min="9735" max="9735" width="5.453125" customWidth="1"/>
    <col min="9736" max="9736" width="6" customWidth="1"/>
    <col min="9737" max="9737" width="6.7265625" customWidth="1"/>
    <col min="9738" max="9738" width="5.6328125" customWidth="1"/>
    <col min="9739" max="9739" width="9" customWidth="1"/>
    <col min="9985" max="9985" width="5.90625" customWidth="1"/>
    <col min="9986" max="9986" width="3.26953125" customWidth="1"/>
    <col min="9987" max="9987" width="39.90625" customWidth="1"/>
    <col min="9988" max="9988" width="9.6328125" customWidth="1"/>
    <col min="9991" max="9991" width="5.453125" customWidth="1"/>
    <col min="9992" max="9992" width="6" customWidth="1"/>
    <col min="9993" max="9993" width="6.7265625" customWidth="1"/>
    <col min="9994" max="9994" width="5.6328125" customWidth="1"/>
    <col min="9995" max="9995" width="9" customWidth="1"/>
    <col min="10241" max="10241" width="5.90625" customWidth="1"/>
    <col min="10242" max="10242" width="3.26953125" customWidth="1"/>
    <col min="10243" max="10243" width="39.90625" customWidth="1"/>
    <col min="10244" max="10244" width="9.6328125" customWidth="1"/>
    <col min="10247" max="10247" width="5.453125" customWidth="1"/>
    <col min="10248" max="10248" width="6" customWidth="1"/>
    <col min="10249" max="10249" width="6.7265625" customWidth="1"/>
    <col min="10250" max="10250" width="5.6328125" customWidth="1"/>
    <col min="10251" max="10251" width="9" customWidth="1"/>
    <col min="10497" max="10497" width="5.90625" customWidth="1"/>
    <col min="10498" max="10498" width="3.26953125" customWidth="1"/>
    <col min="10499" max="10499" width="39.90625" customWidth="1"/>
    <col min="10500" max="10500" width="9.6328125" customWidth="1"/>
    <col min="10503" max="10503" width="5.453125" customWidth="1"/>
    <col min="10504" max="10504" width="6" customWidth="1"/>
    <col min="10505" max="10505" width="6.7265625" customWidth="1"/>
    <col min="10506" max="10506" width="5.6328125" customWidth="1"/>
    <col min="10507" max="10507" width="9" customWidth="1"/>
    <col min="10753" max="10753" width="5.90625" customWidth="1"/>
    <col min="10754" max="10754" width="3.26953125" customWidth="1"/>
    <col min="10755" max="10755" width="39.90625" customWidth="1"/>
    <col min="10756" max="10756" width="9.6328125" customWidth="1"/>
    <col min="10759" max="10759" width="5.453125" customWidth="1"/>
    <col min="10760" max="10760" width="6" customWidth="1"/>
    <col min="10761" max="10761" width="6.7265625" customWidth="1"/>
    <col min="10762" max="10762" width="5.6328125" customWidth="1"/>
    <col min="10763" max="10763" width="9" customWidth="1"/>
    <col min="11009" max="11009" width="5.90625" customWidth="1"/>
    <col min="11010" max="11010" width="3.26953125" customWidth="1"/>
    <col min="11011" max="11011" width="39.90625" customWidth="1"/>
    <col min="11012" max="11012" width="9.6328125" customWidth="1"/>
    <col min="11015" max="11015" width="5.453125" customWidth="1"/>
    <col min="11016" max="11016" width="6" customWidth="1"/>
    <col min="11017" max="11017" width="6.7265625" customWidth="1"/>
    <col min="11018" max="11018" width="5.6328125" customWidth="1"/>
    <col min="11019" max="11019" width="9" customWidth="1"/>
    <col min="11265" max="11265" width="5.90625" customWidth="1"/>
    <col min="11266" max="11266" width="3.26953125" customWidth="1"/>
    <col min="11267" max="11267" width="39.90625" customWidth="1"/>
    <col min="11268" max="11268" width="9.6328125" customWidth="1"/>
    <col min="11271" max="11271" width="5.453125" customWidth="1"/>
    <col min="11272" max="11272" width="6" customWidth="1"/>
    <col min="11273" max="11273" width="6.7265625" customWidth="1"/>
    <col min="11274" max="11274" width="5.6328125" customWidth="1"/>
    <col min="11275" max="11275" width="9" customWidth="1"/>
    <col min="11521" max="11521" width="5.90625" customWidth="1"/>
    <col min="11522" max="11522" width="3.26953125" customWidth="1"/>
    <col min="11523" max="11523" width="39.90625" customWidth="1"/>
    <col min="11524" max="11524" width="9.6328125" customWidth="1"/>
    <col min="11527" max="11527" width="5.453125" customWidth="1"/>
    <col min="11528" max="11528" width="6" customWidth="1"/>
    <col min="11529" max="11529" width="6.7265625" customWidth="1"/>
    <col min="11530" max="11530" width="5.6328125" customWidth="1"/>
    <col min="11531" max="11531" width="9" customWidth="1"/>
    <col min="11777" max="11777" width="5.90625" customWidth="1"/>
    <col min="11778" max="11778" width="3.26953125" customWidth="1"/>
    <col min="11779" max="11779" width="39.90625" customWidth="1"/>
    <col min="11780" max="11780" width="9.6328125" customWidth="1"/>
    <col min="11783" max="11783" width="5.453125" customWidth="1"/>
    <col min="11784" max="11784" width="6" customWidth="1"/>
    <col min="11785" max="11785" width="6.7265625" customWidth="1"/>
    <col min="11786" max="11786" width="5.6328125" customWidth="1"/>
    <col min="11787" max="11787" width="9" customWidth="1"/>
    <col min="12033" max="12033" width="5.90625" customWidth="1"/>
    <col min="12034" max="12034" width="3.26953125" customWidth="1"/>
    <col min="12035" max="12035" width="39.90625" customWidth="1"/>
    <col min="12036" max="12036" width="9.6328125" customWidth="1"/>
    <col min="12039" max="12039" width="5.453125" customWidth="1"/>
    <col min="12040" max="12040" width="6" customWidth="1"/>
    <col min="12041" max="12041" width="6.7265625" customWidth="1"/>
    <col min="12042" max="12042" width="5.6328125" customWidth="1"/>
    <col min="12043" max="12043" width="9" customWidth="1"/>
    <col min="12289" max="12289" width="5.90625" customWidth="1"/>
    <col min="12290" max="12290" width="3.26953125" customWidth="1"/>
    <col min="12291" max="12291" width="39.90625" customWidth="1"/>
    <col min="12292" max="12292" width="9.6328125" customWidth="1"/>
    <col min="12295" max="12295" width="5.453125" customWidth="1"/>
    <col min="12296" max="12296" width="6" customWidth="1"/>
    <col min="12297" max="12297" width="6.7265625" customWidth="1"/>
    <col min="12298" max="12298" width="5.6328125" customWidth="1"/>
    <col min="12299" max="12299" width="9" customWidth="1"/>
    <col min="12545" max="12545" width="5.90625" customWidth="1"/>
    <col min="12546" max="12546" width="3.26953125" customWidth="1"/>
    <col min="12547" max="12547" width="39.90625" customWidth="1"/>
    <col min="12548" max="12548" width="9.6328125" customWidth="1"/>
    <col min="12551" max="12551" width="5.453125" customWidth="1"/>
    <col min="12552" max="12552" width="6" customWidth="1"/>
    <col min="12553" max="12553" width="6.7265625" customWidth="1"/>
    <col min="12554" max="12554" width="5.6328125" customWidth="1"/>
    <col min="12555" max="12555" width="9" customWidth="1"/>
    <col min="12801" max="12801" width="5.90625" customWidth="1"/>
    <col min="12802" max="12802" width="3.26953125" customWidth="1"/>
    <col min="12803" max="12803" width="39.90625" customWidth="1"/>
    <col min="12804" max="12804" width="9.6328125" customWidth="1"/>
    <col min="12807" max="12807" width="5.453125" customWidth="1"/>
    <col min="12808" max="12808" width="6" customWidth="1"/>
    <col min="12809" max="12809" width="6.7265625" customWidth="1"/>
    <col min="12810" max="12810" width="5.6328125" customWidth="1"/>
    <col min="12811" max="12811" width="9" customWidth="1"/>
    <col min="13057" max="13057" width="5.90625" customWidth="1"/>
    <col min="13058" max="13058" width="3.26953125" customWidth="1"/>
    <col min="13059" max="13059" width="39.90625" customWidth="1"/>
    <col min="13060" max="13060" width="9.6328125" customWidth="1"/>
    <col min="13063" max="13063" width="5.453125" customWidth="1"/>
    <col min="13064" max="13064" width="6" customWidth="1"/>
    <col min="13065" max="13065" width="6.7265625" customWidth="1"/>
    <col min="13066" max="13066" width="5.6328125" customWidth="1"/>
    <col min="13067" max="13067" width="9" customWidth="1"/>
    <col min="13313" max="13313" width="5.90625" customWidth="1"/>
    <col min="13314" max="13314" width="3.26953125" customWidth="1"/>
    <col min="13315" max="13315" width="39.90625" customWidth="1"/>
    <col min="13316" max="13316" width="9.6328125" customWidth="1"/>
    <col min="13319" max="13319" width="5.453125" customWidth="1"/>
    <col min="13320" max="13320" width="6" customWidth="1"/>
    <col min="13321" max="13321" width="6.7265625" customWidth="1"/>
    <col min="13322" max="13322" width="5.6328125" customWidth="1"/>
    <col min="13323" max="13323" width="9" customWidth="1"/>
    <col min="13569" max="13569" width="5.90625" customWidth="1"/>
    <col min="13570" max="13570" width="3.26953125" customWidth="1"/>
    <col min="13571" max="13571" width="39.90625" customWidth="1"/>
    <col min="13572" max="13572" width="9.6328125" customWidth="1"/>
    <col min="13575" max="13575" width="5.453125" customWidth="1"/>
    <col min="13576" max="13576" width="6" customWidth="1"/>
    <col min="13577" max="13577" width="6.7265625" customWidth="1"/>
    <col min="13578" max="13578" width="5.6328125" customWidth="1"/>
    <col min="13579" max="13579" width="9" customWidth="1"/>
    <col min="13825" max="13825" width="5.90625" customWidth="1"/>
    <col min="13826" max="13826" width="3.26953125" customWidth="1"/>
    <col min="13827" max="13827" width="39.90625" customWidth="1"/>
    <col min="13828" max="13828" width="9.6328125" customWidth="1"/>
    <col min="13831" max="13831" width="5.453125" customWidth="1"/>
    <col min="13832" max="13832" width="6" customWidth="1"/>
    <col min="13833" max="13833" width="6.7265625" customWidth="1"/>
    <col min="13834" max="13834" width="5.6328125" customWidth="1"/>
    <col min="13835" max="13835" width="9" customWidth="1"/>
    <col min="14081" max="14081" width="5.90625" customWidth="1"/>
    <col min="14082" max="14082" width="3.26953125" customWidth="1"/>
    <col min="14083" max="14083" width="39.90625" customWidth="1"/>
    <col min="14084" max="14084" width="9.6328125" customWidth="1"/>
    <col min="14087" max="14087" width="5.453125" customWidth="1"/>
    <col min="14088" max="14088" width="6" customWidth="1"/>
    <col min="14089" max="14089" width="6.7265625" customWidth="1"/>
    <col min="14090" max="14090" width="5.6328125" customWidth="1"/>
    <col min="14091" max="14091" width="9" customWidth="1"/>
    <col min="14337" max="14337" width="5.90625" customWidth="1"/>
    <col min="14338" max="14338" width="3.26953125" customWidth="1"/>
    <col min="14339" max="14339" width="39.90625" customWidth="1"/>
    <col min="14340" max="14340" width="9.6328125" customWidth="1"/>
    <col min="14343" max="14343" width="5.453125" customWidth="1"/>
    <col min="14344" max="14344" width="6" customWidth="1"/>
    <col min="14345" max="14345" width="6.7265625" customWidth="1"/>
    <col min="14346" max="14346" width="5.6328125" customWidth="1"/>
    <col min="14347" max="14347" width="9" customWidth="1"/>
    <col min="14593" max="14593" width="5.90625" customWidth="1"/>
    <col min="14594" max="14594" width="3.26953125" customWidth="1"/>
    <col min="14595" max="14595" width="39.90625" customWidth="1"/>
    <col min="14596" max="14596" width="9.6328125" customWidth="1"/>
    <col min="14599" max="14599" width="5.453125" customWidth="1"/>
    <col min="14600" max="14600" width="6" customWidth="1"/>
    <col min="14601" max="14601" width="6.7265625" customWidth="1"/>
    <col min="14602" max="14602" width="5.6328125" customWidth="1"/>
    <col min="14603" max="14603" width="9" customWidth="1"/>
    <col min="14849" max="14849" width="5.90625" customWidth="1"/>
    <col min="14850" max="14850" width="3.26953125" customWidth="1"/>
    <col min="14851" max="14851" width="39.90625" customWidth="1"/>
    <col min="14852" max="14852" width="9.6328125" customWidth="1"/>
    <col min="14855" max="14855" width="5.453125" customWidth="1"/>
    <col min="14856" max="14856" width="6" customWidth="1"/>
    <col min="14857" max="14857" width="6.7265625" customWidth="1"/>
    <col min="14858" max="14858" width="5.6328125" customWidth="1"/>
    <col min="14859" max="14859" width="9" customWidth="1"/>
    <col min="15105" max="15105" width="5.90625" customWidth="1"/>
    <col min="15106" max="15106" width="3.26953125" customWidth="1"/>
    <col min="15107" max="15107" width="39.90625" customWidth="1"/>
    <col min="15108" max="15108" width="9.6328125" customWidth="1"/>
    <col min="15111" max="15111" width="5.453125" customWidth="1"/>
    <col min="15112" max="15112" width="6" customWidth="1"/>
    <col min="15113" max="15113" width="6.7265625" customWidth="1"/>
    <col min="15114" max="15114" width="5.6328125" customWidth="1"/>
    <col min="15115" max="15115" width="9" customWidth="1"/>
    <col min="15361" max="15361" width="5.90625" customWidth="1"/>
    <col min="15362" max="15362" width="3.26953125" customWidth="1"/>
    <col min="15363" max="15363" width="39.90625" customWidth="1"/>
    <col min="15364" max="15364" width="9.6328125" customWidth="1"/>
    <col min="15367" max="15367" width="5.453125" customWidth="1"/>
    <col min="15368" max="15368" width="6" customWidth="1"/>
    <col min="15369" max="15369" width="6.7265625" customWidth="1"/>
    <col min="15370" max="15370" width="5.6328125" customWidth="1"/>
    <col min="15371" max="15371" width="9" customWidth="1"/>
    <col min="15617" max="15617" width="5.90625" customWidth="1"/>
    <col min="15618" max="15618" width="3.26953125" customWidth="1"/>
    <col min="15619" max="15619" width="39.90625" customWidth="1"/>
    <col min="15620" max="15620" width="9.6328125" customWidth="1"/>
    <col min="15623" max="15623" width="5.453125" customWidth="1"/>
    <col min="15624" max="15624" width="6" customWidth="1"/>
    <col min="15625" max="15625" width="6.7265625" customWidth="1"/>
    <col min="15626" max="15626" width="5.6328125" customWidth="1"/>
    <col min="15627" max="15627" width="9" customWidth="1"/>
    <col min="15873" max="15873" width="5.90625" customWidth="1"/>
    <col min="15874" max="15874" width="3.26953125" customWidth="1"/>
    <col min="15875" max="15875" width="39.90625" customWidth="1"/>
    <col min="15876" max="15876" width="9.6328125" customWidth="1"/>
    <col min="15879" max="15879" width="5.453125" customWidth="1"/>
    <col min="15880" max="15880" width="6" customWidth="1"/>
    <col min="15881" max="15881" width="6.7265625" customWidth="1"/>
    <col min="15882" max="15882" width="5.6328125" customWidth="1"/>
    <col min="15883" max="15883" width="9" customWidth="1"/>
    <col min="16129" max="16129" width="5.90625" customWidth="1"/>
    <col min="16130" max="16130" width="3.26953125" customWidth="1"/>
    <col min="16131" max="16131" width="39.90625" customWidth="1"/>
    <col min="16132" max="16132" width="9.6328125" customWidth="1"/>
    <col min="16135" max="16135" width="5.453125" customWidth="1"/>
    <col min="16136" max="16136" width="6" customWidth="1"/>
    <col min="16137" max="16137" width="6.7265625" customWidth="1"/>
    <col min="16138" max="16138" width="5.6328125" customWidth="1"/>
    <col min="16139" max="16139" width="9" customWidth="1"/>
  </cols>
  <sheetData>
    <row r="1" spans="1:16" ht="12" thickTop="1" x14ac:dyDescent="0.25">
      <c r="A1" s="1" t="s">
        <v>0</v>
      </c>
      <c r="B1" s="2"/>
      <c r="C1" s="2"/>
      <c r="D1" s="2"/>
      <c r="E1" s="2"/>
      <c r="F1" s="2"/>
      <c r="G1" s="6" t="s">
        <v>44</v>
      </c>
      <c r="H1" s="6" t="s">
        <v>45</v>
      </c>
      <c r="I1" s="6" t="s">
        <v>46</v>
      </c>
      <c r="J1" s="7" t="s">
        <v>47</v>
      </c>
    </row>
    <row r="2" spans="1:16" x14ac:dyDescent="0.25">
      <c r="A2" s="9" t="s">
        <v>5</v>
      </c>
      <c r="B2" s="8" t="s">
        <v>6</v>
      </c>
      <c r="G2" s="29">
        <v>95</v>
      </c>
      <c r="H2" s="29">
        <v>2</v>
      </c>
      <c r="I2" s="29">
        <f>H2*G2</f>
        <v>190</v>
      </c>
      <c r="J2" s="30">
        <v>0.95</v>
      </c>
    </row>
    <row r="3" spans="1:16" x14ac:dyDescent="0.25">
      <c r="A3" s="14"/>
      <c r="C3" t="s">
        <v>7</v>
      </c>
      <c r="G3" s="29"/>
      <c r="H3" s="29"/>
      <c r="I3" s="29"/>
      <c r="J3" s="30"/>
    </row>
    <row r="4" spans="1:16" x14ac:dyDescent="0.25">
      <c r="A4" s="14"/>
      <c r="C4" t="s">
        <v>48</v>
      </c>
      <c r="G4" s="29"/>
      <c r="H4" s="29"/>
      <c r="I4" s="29"/>
      <c r="J4" s="30"/>
    </row>
    <row r="5" spans="1:16" x14ac:dyDescent="0.25">
      <c r="A5" s="14"/>
      <c r="G5" s="29"/>
      <c r="H5" s="29"/>
      <c r="I5" s="29"/>
      <c r="J5" s="30"/>
    </row>
    <row r="6" spans="1:16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6" x14ac:dyDescent="0.25">
      <c r="A7" s="9" t="s">
        <v>5</v>
      </c>
      <c r="B7" s="8" t="s">
        <v>9</v>
      </c>
      <c r="G7" s="29">
        <v>99</v>
      </c>
      <c r="H7" s="29">
        <v>4</v>
      </c>
      <c r="I7" s="29">
        <f>H7*G7</f>
        <v>396</v>
      </c>
      <c r="J7" s="30">
        <v>0.98499999999999999</v>
      </c>
    </row>
    <row r="8" spans="1:16" x14ac:dyDescent="0.25">
      <c r="A8" s="9"/>
      <c r="B8" s="8"/>
      <c r="C8" s="61" t="s">
        <v>49</v>
      </c>
      <c r="D8" s="61"/>
      <c r="E8" s="61"/>
      <c r="F8" s="68"/>
      <c r="G8" s="29"/>
      <c r="H8" s="29"/>
      <c r="I8" s="29"/>
      <c r="J8" s="30"/>
    </row>
    <row r="9" spans="1:16" x14ac:dyDescent="0.25">
      <c r="A9" s="14"/>
      <c r="C9" s="61"/>
      <c r="D9" s="61"/>
      <c r="E9" s="61"/>
      <c r="F9" s="68"/>
      <c r="G9" s="29"/>
      <c r="H9" s="29"/>
      <c r="I9" s="29">
        <f>H9*G9</f>
        <v>0</v>
      </c>
      <c r="J9" s="31"/>
    </row>
    <row r="10" spans="1:16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7"/>
      <c r="P10" s="32"/>
    </row>
    <row r="11" spans="1:16" x14ac:dyDescent="0.25">
      <c r="A11" s="9" t="s">
        <v>5</v>
      </c>
      <c r="B11" s="8" t="s">
        <v>87</v>
      </c>
      <c r="G11" s="29">
        <v>97</v>
      </c>
      <c r="H11" s="33">
        <v>3</v>
      </c>
      <c r="I11" s="29">
        <f>H11*G11</f>
        <v>291</v>
      </c>
      <c r="J11" s="30">
        <v>0.97</v>
      </c>
      <c r="P11" s="32"/>
    </row>
    <row r="12" spans="1:16" x14ac:dyDescent="0.25">
      <c r="A12" s="9"/>
      <c r="C12" t="s">
        <v>12</v>
      </c>
      <c r="G12" s="29"/>
      <c r="H12" s="29"/>
      <c r="I12" s="29"/>
      <c r="J12" s="30"/>
      <c r="P12" s="32"/>
    </row>
    <row r="13" spans="1:16" x14ac:dyDescent="0.25">
      <c r="A13" s="14"/>
      <c r="C13" t="s">
        <v>13</v>
      </c>
      <c r="G13" s="29"/>
      <c r="H13" s="29"/>
      <c r="I13" s="29"/>
      <c r="J13" s="31"/>
      <c r="P13" s="32"/>
    </row>
    <row r="14" spans="1:16" x14ac:dyDescent="0.25">
      <c r="A14" s="14"/>
      <c r="C14" t="s">
        <v>50</v>
      </c>
      <c r="G14" s="29"/>
      <c r="H14" s="29"/>
      <c r="I14" s="29"/>
      <c r="J14" s="31"/>
      <c r="P14" s="32"/>
    </row>
    <row r="15" spans="1:16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7"/>
      <c r="P15" s="32"/>
    </row>
    <row r="16" spans="1:16" x14ac:dyDescent="0.25">
      <c r="A16" s="9" t="s">
        <v>5</v>
      </c>
      <c r="B16" s="8" t="s">
        <v>15</v>
      </c>
      <c r="G16" s="29">
        <v>93</v>
      </c>
      <c r="H16" s="29">
        <v>1</v>
      </c>
      <c r="I16" s="29">
        <f>H16*G16</f>
        <v>93</v>
      </c>
      <c r="J16" s="30">
        <v>0.93</v>
      </c>
      <c r="P16" s="32"/>
    </row>
    <row r="17" spans="1:16" x14ac:dyDescent="0.25">
      <c r="A17" s="14"/>
      <c r="C17" t="s">
        <v>16</v>
      </c>
      <c r="G17" s="29"/>
      <c r="H17" s="29"/>
      <c r="I17" s="29"/>
      <c r="J17" s="31"/>
      <c r="P17" s="32"/>
    </row>
    <row r="18" spans="1:16" ht="11.25" customHeight="1" x14ac:dyDescent="0.25">
      <c r="A18" s="14"/>
      <c r="C18" t="s">
        <v>17</v>
      </c>
      <c r="G18" s="29"/>
      <c r="H18" s="29"/>
      <c r="I18" s="29"/>
      <c r="J18" s="31"/>
      <c r="P18" s="32"/>
    </row>
    <row r="19" spans="1:16" ht="11.25" customHeight="1" x14ac:dyDescent="0.25">
      <c r="A19" s="14"/>
      <c r="G19" s="29"/>
      <c r="H19" s="29"/>
      <c r="I19" s="29"/>
      <c r="J19" s="31"/>
      <c r="P19" s="32"/>
    </row>
    <row r="20" spans="1:16" ht="11.25" customHeight="1" x14ac:dyDescent="0.25">
      <c r="A20" s="14"/>
      <c r="G20" s="29"/>
      <c r="H20" s="29"/>
      <c r="I20" s="29"/>
      <c r="J20" s="31"/>
      <c r="P20" s="32"/>
    </row>
    <row r="21" spans="1:16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7"/>
    </row>
    <row r="22" spans="1:16" x14ac:dyDescent="0.25">
      <c r="A22" s="9" t="s">
        <v>5</v>
      </c>
      <c r="B22" s="8" t="s">
        <v>88</v>
      </c>
      <c r="G22" s="29">
        <v>95</v>
      </c>
      <c r="H22" s="29">
        <v>2</v>
      </c>
      <c r="I22" s="29">
        <f>H22*G22</f>
        <v>190</v>
      </c>
      <c r="J22" s="30">
        <v>0.95</v>
      </c>
    </row>
    <row r="23" spans="1:16" x14ac:dyDescent="0.25">
      <c r="A23" s="14"/>
      <c r="B23" s="8"/>
      <c r="C23" t="s">
        <v>19</v>
      </c>
      <c r="G23" s="29"/>
      <c r="H23" s="29"/>
      <c r="I23" s="29"/>
      <c r="J23" s="31"/>
    </row>
    <row r="24" spans="1:16" x14ac:dyDescent="0.25">
      <c r="A24" s="14"/>
      <c r="C24" t="s">
        <v>20</v>
      </c>
      <c r="G24" s="29"/>
      <c r="H24" s="29"/>
      <c r="I24" s="29"/>
      <c r="J24" s="31"/>
    </row>
    <row r="25" spans="1:16" x14ac:dyDescent="0.25">
      <c r="A25" s="14"/>
      <c r="C25" t="s">
        <v>21</v>
      </c>
      <c r="G25" s="29"/>
      <c r="H25" s="29"/>
      <c r="I25" s="29"/>
      <c r="J25" s="31"/>
    </row>
    <row r="26" spans="1:16" ht="11.25" customHeight="1" x14ac:dyDescent="0.25">
      <c r="A26" s="14"/>
      <c r="C26" s="61" t="s">
        <v>22</v>
      </c>
      <c r="D26" s="61"/>
      <c r="G26" s="29"/>
      <c r="H26" s="29"/>
      <c r="I26" s="29"/>
      <c r="J26" s="31"/>
    </row>
    <row r="27" spans="1:16" x14ac:dyDescent="0.25">
      <c r="A27" s="14"/>
      <c r="C27" s="61"/>
      <c r="D27" s="61"/>
      <c r="G27" s="29"/>
      <c r="H27" s="29"/>
      <c r="I27" s="29"/>
      <c r="J27" s="31"/>
    </row>
    <row r="28" spans="1:16" x14ac:dyDescent="0.25">
      <c r="A28" s="14"/>
      <c r="C28" t="s">
        <v>51</v>
      </c>
      <c r="G28" s="29"/>
      <c r="H28" s="29"/>
      <c r="I28" s="29"/>
      <c r="J28" s="31"/>
    </row>
    <row r="29" spans="1:16" x14ac:dyDescent="0.25">
      <c r="A29" s="14"/>
      <c r="C29" t="s">
        <v>52</v>
      </c>
      <c r="G29" s="29"/>
      <c r="H29" s="29"/>
      <c r="I29" s="29"/>
      <c r="J29" s="31"/>
    </row>
    <row r="30" spans="1:16" x14ac:dyDescent="0.25">
      <c r="A30" s="14"/>
      <c r="C30" t="s">
        <v>25</v>
      </c>
      <c r="G30" s="29"/>
      <c r="H30" s="29"/>
      <c r="I30" s="29"/>
      <c r="J30" s="31"/>
    </row>
    <row r="31" spans="1:16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7"/>
    </row>
    <row r="32" spans="1:16" x14ac:dyDescent="0.25">
      <c r="A32" s="9" t="s">
        <v>5</v>
      </c>
      <c r="B32" s="8" t="s">
        <v>27</v>
      </c>
      <c r="G32" s="29">
        <v>97</v>
      </c>
      <c r="H32" s="33">
        <v>3</v>
      </c>
      <c r="I32" s="29">
        <f>H32*G32</f>
        <v>291</v>
      </c>
      <c r="J32" s="30">
        <v>0.97</v>
      </c>
    </row>
    <row r="33" spans="1:10" x14ac:dyDescent="0.25">
      <c r="A33" s="14"/>
      <c r="C33" t="s">
        <v>53</v>
      </c>
      <c r="G33" s="29"/>
      <c r="H33" s="29"/>
      <c r="I33" s="29"/>
      <c r="J33" s="31"/>
    </row>
    <row r="34" spans="1:10" x14ac:dyDescent="0.25">
      <c r="A34" s="14"/>
      <c r="C34" t="s">
        <v>54</v>
      </c>
      <c r="G34" s="29"/>
      <c r="H34" s="29"/>
      <c r="I34" s="29"/>
      <c r="J34" s="31"/>
    </row>
    <row r="35" spans="1:10" x14ac:dyDescent="0.25">
      <c r="A35" s="14"/>
      <c r="C35" t="s">
        <v>55</v>
      </c>
      <c r="G35" s="29"/>
      <c r="H35" s="29"/>
      <c r="I35" s="29"/>
      <c r="J35" s="31"/>
    </row>
    <row r="36" spans="1:10" x14ac:dyDescent="0.25">
      <c r="A36" s="14"/>
      <c r="C36" t="s">
        <v>56</v>
      </c>
      <c r="G36" s="29"/>
      <c r="H36" s="29"/>
      <c r="I36" s="29"/>
      <c r="J36" s="31"/>
    </row>
    <row r="37" spans="1:10" x14ac:dyDescent="0.25">
      <c r="A37" s="14"/>
      <c r="C37" t="s">
        <v>57</v>
      </c>
      <c r="G37" s="29"/>
      <c r="H37" s="29"/>
      <c r="I37" s="29"/>
      <c r="J37" s="31"/>
    </row>
    <row r="38" spans="1:10" x14ac:dyDescent="0.25">
      <c r="A38" s="14"/>
      <c r="C38" t="s">
        <v>58</v>
      </c>
      <c r="G38" s="29"/>
      <c r="H38" s="29"/>
      <c r="I38" s="29"/>
      <c r="J38" s="31"/>
    </row>
    <row r="39" spans="1:10" x14ac:dyDescent="0.25">
      <c r="A39" s="14"/>
      <c r="C39" t="s">
        <v>59</v>
      </c>
      <c r="G39" s="29"/>
      <c r="H39" s="29"/>
      <c r="I39" s="29"/>
      <c r="J39" s="31"/>
    </row>
    <row r="40" spans="1:10" x14ac:dyDescent="0.25">
      <c r="A40" s="14"/>
      <c r="C40" t="s">
        <v>60</v>
      </c>
      <c r="G40" s="29"/>
      <c r="H40" s="29"/>
      <c r="I40" s="29"/>
      <c r="J40" s="31"/>
    </row>
    <row r="41" spans="1:10" x14ac:dyDescent="0.25">
      <c r="A41" s="14"/>
      <c r="C41" t="s">
        <v>61</v>
      </c>
      <c r="G41" s="29"/>
      <c r="H41" s="29"/>
      <c r="I41" s="29"/>
      <c r="J41" s="31"/>
    </row>
    <row r="42" spans="1:10" x14ac:dyDescent="0.25">
      <c r="A42" s="14"/>
      <c r="C42" t="s">
        <v>62</v>
      </c>
      <c r="G42" s="29"/>
      <c r="H42" s="29"/>
      <c r="I42" s="29"/>
      <c r="J42" s="31"/>
    </row>
    <row r="43" spans="1:10" x14ac:dyDescent="0.25">
      <c r="A43" s="15"/>
      <c r="B43" s="16"/>
      <c r="C43" s="16"/>
      <c r="D43" s="16"/>
      <c r="E43" s="16"/>
      <c r="F43" s="16"/>
      <c r="G43" s="19"/>
      <c r="H43" s="16"/>
      <c r="I43" s="16"/>
      <c r="J43" s="17"/>
    </row>
    <row r="44" spans="1:10" x14ac:dyDescent="0.25">
      <c r="A44" s="9" t="s">
        <v>5</v>
      </c>
      <c r="B44" s="8" t="s">
        <v>38</v>
      </c>
      <c r="F44" s="21"/>
      <c r="G44" s="29">
        <v>99</v>
      </c>
      <c r="H44" s="29">
        <v>3</v>
      </c>
      <c r="I44" s="29">
        <f>H44*G44</f>
        <v>297</v>
      </c>
      <c r="J44" s="30">
        <v>0.99</v>
      </c>
    </row>
    <row r="45" spans="1:10" x14ac:dyDescent="0.25">
      <c r="A45" s="9"/>
      <c r="B45" s="8"/>
      <c r="F45" s="21"/>
      <c r="G45" s="29"/>
      <c r="H45" s="29"/>
      <c r="I45" s="29"/>
      <c r="J45" s="30"/>
    </row>
    <row r="46" spans="1:10" x14ac:dyDescent="0.25">
      <c r="A46" s="15"/>
      <c r="B46" s="16"/>
      <c r="C46" s="16"/>
      <c r="D46" s="16"/>
      <c r="E46" s="16"/>
      <c r="F46" s="16"/>
      <c r="G46" s="16"/>
      <c r="H46" s="16"/>
      <c r="I46" s="16"/>
      <c r="J46" s="17"/>
    </row>
    <row r="47" spans="1:10" x14ac:dyDescent="0.25">
      <c r="A47" s="9" t="s">
        <v>5</v>
      </c>
      <c r="B47" s="8" t="s">
        <v>89</v>
      </c>
      <c r="F47" s="21"/>
      <c r="G47" s="29">
        <v>97</v>
      </c>
      <c r="H47" s="29">
        <v>3</v>
      </c>
      <c r="I47" s="29">
        <f>H47*G47</f>
        <v>291</v>
      </c>
      <c r="J47" s="30">
        <v>0.97</v>
      </c>
    </row>
    <row r="48" spans="1:10" x14ac:dyDescent="0.25">
      <c r="A48" s="14"/>
      <c r="G48" s="29"/>
      <c r="H48" s="29"/>
      <c r="I48" s="29"/>
      <c r="J48" s="31"/>
    </row>
    <row r="49" spans="1:10" x14ac:dyDescent="0.25">
      <c r="A49" s="15"/>
      <c r="B49" s="16"/>
      <c r="C49" s="16"/>
      <c r="D49" s="16"/>
      <c r="E49" s="16"/>
      <c r="F49" s="16"/>
      <c r="G49" s="16"/>
      <c r="H49" s="16"/>
      <c r="I49" s="16"/>
      <c r="J49" s="17"/>
    </row>
    <row r="50" spans="1:10" ht="11.25" customHeight="1" x14ac:dyDescent="0.25">
      <c r="A50" s="9" t="s">
        <v>5</v>
      </c>
      <c r="B50" s="8" t="s">
        <v>39</v>
      </c>
      <c r="C50" s="8"/>
      <c r="G50" s="29">
        <v>93</v>
      </c>
      <c r="H50" s="29">
        <v>1</v>
      </c>
      <c r="I50" s="29">
        <f>H50*G50</f>
        <v>93</v>
      </c>
      <c r="J50" s="30">
        <v>0.93</v>
      </c>
    </row>
    <row r="51" spans="1:10" x14ac:dyDescent="0.25">
      <c r="A51" s="9"/>
      <c r="C51" t="s">
        <v>90</v>
      </c>
      <c r="G51" s="29"/>
      <c r="H51" s="29"/>
      <c r="I51" s="29"/>
      <c r="J51" s="30"/>
    </row>
    <row r="52" spans="1:10" x14ac:dyDescent="0.25">
      <c r="A52" s="14"/>
      <c r="C52" t="s">
        <v>40</v>
      </c>
      <c r="G52" s="29"/>
      <c r="H52" s="29"/>
      <c r="I52" s="29"/>
      <c r="J52" s="31"/>
    </row>
    <row r="53" spans="1:10" x14ac:dyDescent="0.25">
      <c r="A53" s="14"/>
      <c r="G53" s="29"/>
      <c r="H53" s="29"/>
      <c r="I53" s="29"/>
      <c r="J53" s="31"/>
    </row>
    <row r="54" spans="1:10" x14ac:dyDescent="0.25">
      <c r="A54" s="15"/>
      <c r="B54" s="16"/>
      <c r="C54" s="16"/>
      <c r="D54" s="16"/>
      <c r="E54" s="16"/>
      <c r="F54" s="16"/>
      <c r="G54" s="16"/>
      <c r="H54" s="16"/>
      <c r="I54" s="16"/>
      <c r="J54" s="17"/>
    </row>
    <row r="55" spans="1:10" x14ac:dyDescent="0.25">
      <c r="A55" s="9" t="s">
        <v>41</v>
      </c>
      <c r="G55" s="34">
        <v>0.97</v>
      </c>
      <c r="H55" s="34" t="s">
        <v>63</v>
      </c>
      <c r="I55" s="29">
        <f>SUM(I2:I54)</f>
        <v>2132</v>
      </c>
      <c r="J55" s="31"/>
    </row>
    <row r="56" spans="1:10" x14ac:dyDescent="0.25">
      <c r="A56" s="9" t="s">
        <v>42</v>
      </c>
      <c r="G56" s="34">
        <v>1</v>
      </c>
      <c r="H56" s="29" t="s">
        <v>63</v>
      </c>
      <c r="I56" s="58">
        <f>G56*I55/G55</f>
        <v>2197.9381443298971</v>
      </c>
      <c r="J56" s="31"/>
    </row>
    <row r="57" spans="1:10" x14ac:dyDescent="0.25">
      <c r="A57" s="15"/>
      <c r="B57" s="16"/>
      <c r="C57" s="16"/>
      <c r="D57" s="16"/>
      <c r="E57" s="16"/>
      <c r="F57" s="16"/>
      <c r="G57" s="35"/>
      <c r="H57" s="16"/>
      <c r="I57" s="16"/>
      <c r="J57" s="17"/>
    </row>
    <row r="58" spans="1:10" x14ac:dyDescent="0.25">
      <c r="A58" s="9" t="s">
        <v>5</v>
      </c>
      <c r="B58" s="8" t="s">
        <v>64</v>
      </c>
      <c r="G58" s="29"/>
      <c r="H58" s="29"/>
      <c r="I58" s="29"/>
      <c r="J58" s="31"/>
    </row>
    <row r="59" spans="1:10" ht="12" thickBot="1" x14ac:dyDescent="0.3">
      <c r="A59" s="36"/>
      <c r="B59" s="37"/>
      <c r="C59" s="37"/>
      <c r="D59" s="37"/>
      <c r="E59" s="37"/>
      <c r="F59" s="37"/>
      <c r="G59" s="37"/>
      <c r="H59" s="37"/>
      <c r="I59" s="37"/>
      <c r="J59" s="38"/>
    </row>
    <row r="60" spans="1:10" ht="12" thickTop="1" x14ac:dyDescent="0.25"/>
    <row r="61" spans="1:10" x14ac:dyDescent="0.25"/>
    <row r="62" spans="1:10" x14ac:dyDescent="0.25"/>
    <row r="63" spans="1:10" x14ac:dyDescent="0.25"/>
    <row r="64" spans="1:10" x14ac:dyDescent="0.25"/>
    <row r="65" spans="1:10" ht="12" thickBot="1" x14ac:dyDescent="0.3"/>
    <row r="66" spans="1:10" ht="12" thickTop="1" x14ac:dyDescent="0.25">
      <c r="A66" s="39" t="s">
        <v>86</v>
      </c>
      <c r="B66" s="40"/>
      <c r="C66" s="40"/>
      <c r="D66" s="40"/>
      <c r="E66" s="40"/>
      <c r="F66" s="40"/>
      <c r="G66" s="41"/>
      <c r="H66" s="42" t="s">
        <v>65</v>
      </c>
      <c r="I66" s="6" t="s">
        <v>66</v>
      </c>
      <c r="J66" s="7" t="s">
        <v>67</v>
      </c>
    </row>
    <row r="67" spans="1:10" ht="11.25" customHeight="1" x14ac:dyDescent="0.25">
      <c r="A67" s="69" t="s">
        <v>68</v>
      </c>
      <c r="B67" s="70"/>
      <c r="C67" s="70"/>
      <c r="D67" s="70"/>
      <c r="E67" s="70"/>
      <c r="F67" s="70"/>
      <c r="G67" s="71"/>
      <c r="H67" s="43" t="s">
        <v>69</v>
      </c>
      <c r="I67" s="29" t="s">
        <v>70</v>
      </c>
      <c r="J67" s="30">
        <v>1</v>
      </c>
    </row>
    <row r="68" spans="1:10" x14ac:dyDescent="0.25">
      <c r="A68" s="69"/>
      <c r="B68" s="70"/>
      <c r="C68" s="70"/>
      <c r="D68" s="70"/>
      <c r="E68" s="70"/>
      <c r="F68" s="70"/>
      <c r="G68" s="71"/>
      <c r="H68" s="43">
        <v>0.96</v>
      </c>
      <c r="I68" s="29">
        <v>1824</v>
      </c>
      <c r="J68" s="30">
        <v>0.99</v>
      </c>
    </row>
    <row r="69" spans="1:10" x14ac:dyDescent="0.25">
      <c r="A69" s="44" t="s">
        <v>71</v>
      </c>
      <c r="B69" s="45"/>
      <c r="C69" s="45"/>
      <c r="D69" s="45"/>
      <c r="E69" s="45"/>
      <c r="F69" s="45"/>
      <c r="G69" s="46"/>
      <c r="H69" s="43">
        <v>0.95</v>
      </c>
      <c r="I69" s="29">
        <v>1805</v>
      </c>
      <c r="J69" s="30">
        <v>0.98</v>
      </c>
    </row>
    <row r="70" spans="1:10" x14ac:dyDescent="0.25">
      <c r="A70" s="44"/>
      <c r="B70" s="45"/>
      <c r="C70" s="45"/>
      <c r="D70" s="45"/>
      <c r="E70" s="45"/>
      <c r="F70" s="45"/>
      <c r="G70" s="46"/>
      <c r="H70" s="43">
        <v>0.94</v>
      </c>
      <c r="I70" s="29">
        <v>1786</v>
      </c>
      <c r="J70" s="30">
        <v>0.97</v>
      </c>
    </row>
    <row r="71" spans="1:10" ht="11.25" customHeight="1" x14ac:dyDescent="0.25">
      <c r="A71" s="47" t="s">
        <v>72</v>
      </c>
      <c r="B71" s="45"/>
      <c r="C71" s="45"/>
      <c r="D71" s="45"/>
      <c r="E71" s="45"/>
      <c r="F71" s="45"/>
      <c r="G71" s="46"/>
      <c r="H71" s="43">
        <v>0.93</v>
      </c>
      <c r="I71" s="29">
        <v>1767</v>
      </c>
      <c r="J71" s="30">
        <v>0.96</v>
      </c>
    </row>
    <row r="72" spans="1:10" x14ac:dyDescent="0.25">
      <c r="A72" s="65" t="s">
        <v>73</v>
      </c>
      <c r="B72" s="63"/>
      <c r="C72" s="63"/>
      <c r="D72" s="63"/>
      <c r="E72" s="63"/>
      <c r="F72" s="63"/>
      <c r="G72" s="64"/>
      <c r="H72" s="43">
        <v>0.92</v>
      </c>
      <c r="I72" s="29">
        <v>1748</v>
      </c>
      <c r="J72" s="30">
        <v>0.95</v>
      </c>
    </row>
    <row r="73" spans="1:10" x14ac:dyDescent="0.25">
      <c r="A73" s="65"/>
      <c r="B73" s="63"/>
      <c r="C73" s="63"/>
      <c r="D73" s="63"/>
      <c r="E73" s="63"/>
      <c r="F73" s="63"/>
      <c r="G73" s="64"/>
      <c r="H73" s="43">
        <v>0.91</v>
      </c>
      <c r="I73" s="29">
        <v>1729</v>
      </c>
      <c r="J73" s="30">
        <v>0.94</v>
      </c>
    </row>
    <row r="74" spans="1:10" x14ac:dyDescent="0.25">
      <c r="A74" s="65" t="s">
        <v>74</v>
      </c>
      <c r="B74" s="63"/>
      <c r="C74" s="63"/>
      <c r="D74" s="63"/>
      <c r="E74" s="63"/>
      <c r="F74" s="63"/>
      <c r="G74" s="64"/>
      <c r="H74" s="43">
        <v>0.9</v>
      </c>
      <c r="I74" s="29">
        <v>1710</v>
      </c>
      <c r="J74" s="30">
        <v>0.93</v>
      </c>
    </row>
    <row r="75" spans="1:10" x14ac:dyDescent="0.25">
      <c r="A75" s="65"/>
      <c r="B75" s="63"/>
      <c r="C75" s="63"/>
      <c r="D75" s="63"/>
      <c r="E75" s="63"/>
      <c r="F75" s="63"/>
      <c r="G75" s="64"/>
      <c r="H75" s="43">
        <v>0.89</v>
      </c>
      <c r="I75" s="29">
        <v>1691</v>
      </c>
      <c r="J75" s="30">
        <v>0.92</v>
      </c>
    </row>
    <row r="76" spans="1:10" ht="11.25" customHeight="1" x14ac:dyDescent="0.25">
      <c r="A76" s="65" t="s">
        <v>75</v>
      </c>
      <c r="B76" s="63"/>
      <c r="C76" s="63"/>
      <c r="D76" s="63"/>
      <c r="E76" s="63"/>
      <c r="F76" s="63"/>
      <c r="G76" s="64"/>
      <c r="H76" s="43">
        <v>0.88</v>
      </c>
      <c r="I76" s="29">
        <v>1672</v>
      </c>
      <c r="J76" s="30">
        <v>0.91</v>
      </c>
    </row>
    <row r="77" spans="1:10" x14ac:dyDescent="0.25">
      <c r="A77" s="65"/>
      <c r="B77" s="63"/>
      <c r="C77" s="63"/>
      <c r="D77" s="63"/>
      <c r="E77" s="63"/>
      <c r="F77" s="63"/>
      <c r="G77" s="64"/>
      <c r="H77" s="43">
        <v>0.87</v>
      </c>
      <c r="I77" s="29">
        <v>1653</v>
      </c>
      <c r="J77" s="30">
        <v>0.9</v>
      </c>
    </row>
    <row r="78" spans="1:10" x14ac:dyDescent="0.25">
      <c r="A78" s="66"/>
      <c r="B78" s="61"/>
      <c r="C78" s="61"/>
      <c r="D78" s="61"/>
      <c r="E78" s="61"/>
      <c r="F78" s="61"/>
      <c r="G78" s="67"/>
      <c r="H78" s="43"/>
      <c r="I78" s="29"/>
      <c r="J78" s="30"/>
    </row>
    <row r="79" spans="1:10" x14ac:dyDescent="0.25">
      <c r="A79" s="65"/>
      <c r="B79" s="63"/>
      <c r="C79" s="63"/>
      <c r="D79" s="63"/>
      <c r="E79" s="63"/>
      <c r="F79" s="63"/>
      <c r="G79" s="64"/>
      <c r="H79" s="43"/>
      <c r="I79" s="29"/>
      <c r="J79" s="30"/>
    </row>
    <row r="80" spans="1:10" x14ac:dyDescent="0.25">
      <c r="A80" s="47" t="s">
        <v>76</v>
      </c>
      <c r="B80" s="45"/>
      <c r="C80" s="45"/>
      <c r="D80" s="45"/>
      <c r="E80" s="45"/>
      <c r="F80" s="45"/>
      <c r="G80" s="46"/>
      <c r="H80" s="43"/>
      <c r="I80" s="29"/>
      <c r="J80" s="30"/>
    </row>
    <row r="81" spans="1:10" ht="11.25" customHeight="1" x14ac:dyDescent="0.25">
      <c r="A81" s="62" t="s">
        <v>77</v>
      </c>
      <c r="B81" s="63"/>
      <c r="C81" s="63"/>
      <c r="D81" s="63"/>
      <c r="E81" s="63"/>
      <c r="F81" s="63"/>
      <c r="G81" s="64"/>
      <c r="H81" s="43"/>
      <c r="I81" s="29"/>
      <c r="J81" s="30"/>
    </row>
    <row r="82" spans="1:10" x14ac:dyDescent="0.25">
      <c r="A82" s="65"/>
      <c r="B82" s="63"/>
      <c r="C82" s="63"/>
      <c r="D82" s="63"/>
      <c r="E82" s="63"/>
      <c r="F82" s="63"/>
      <c r="G82" s="64"/>
      <c r="H82" s="48"/>
      <c r="I82" s="29"/>
      <c r="J82" s="31"/>
    </row>
    <row r="83" spans="1:10" x14ac:dyDescent="0.25">
      <c r="A83" s="66"/>
      <c r="B83" s="61"/>
      <c r="C83" s="61"/>
      <c r="D83" s="61"/>
      <c r="E83" s="61"/>
      <c r="F83" s="61"/>
      <c r="G83" s="67"/>
      <c r="H83" s="49"/>
      <c r="I83" s="50"/>
      <c r="J83" s="51"/>
    </row>
    <row r="84" spans="1:10" ht="12" thickBot="1" x14ac:dyDescent="0.3">
      <c r="A84" s="62" t="s">
        <v>78</v>
      </c>
      <c r="B84" s="63"/>
      <c r="C84" s="63"/>
      <c r="D84" s="63"/>
      <c r="E84" s="63"/>
      <c r="F84" s="63"/>
      <c r="G84" s="64"/>
      <c r="H84" s="52"/>
      <c r="I84" s="53" t="s">
        <v>79</v>
      </c>
      <c r="J84" s="54"/>
    </row>
    <row r="85" spans="1:10" ht="12" thickTop="1" x14ac:dyDescent="0.25">
      <c r="A85" s="65"/>
      <c r="B85" s="63"/>
      <c r="C85" s="63"/>
      <c r="D85" s="63"/>
      <c r="E85" s="63"/>
      <c r="F85" s="63"/>
      <c r="G85" s="64"/>
    </row>
    <row r="86" spans="1:10" x14ac:dyDescent="0.25">
      <c r="A86" s="66"/>
      <c r="B86" s="61"/>
      <c r="C86" s="61"/>
      <c r="D86" s="61"/>
      <c r="E86" s="61"/>
      <c r="F86" s="61"/>
      <c r="G86" s="67"/>
    </row>
    <row r="87" spans="1:10" x14ac:dyDescent="0.25">
      <c r="A87" s="62" t="s">
        <v>80</v>
      </c>
      <c r="B87" s="63"/>
      <c r="C87" s="63"/>
      <c r="D87" s="63"/>
      <c r="E87" s="63"/>
      <c r="F87" s="63"/>
      <c r="G87" s="64"/>
    </row>
    <row r="88" spans="1:10" x14ac:dyDescent="0.25">
      <c r="A88" s="65"/>
      <c r="B88" s="63"/>
      <c r="C88" s="63"/>
      <c r="D88" s="63"/>
      <c r="E88" s="63"/>
      <c r="F88" s="63"/>
      <c r="G88" s="64"/>
    </row>
    <row r="89" spans="1:10" x14ac:dyDescent="0.25">
      <c r="A89" s="62" t="s">
        <v>81</v>
      </c>
      <c r="B89" s="63"/>
      <c r="C89" s="63"/>
      <c r="D89" s="63"/>
      <c r="E89" s="63"/>
      <c r="F89" s="63"/>
      <c r="G89" s="64"/>
    </row>
    <row r="90" spans="1:10" x14ac:dyDescent="0.25">
      <c r="A90" s="65" t="s">
        <v>82</v>
      </c>
      <c r="B90" s="63"/>
      <c r="C90" s="63"/>
      <c r="D90" s="63"/>
      <c r="E90" s="63"/>
      <c r="F90" s="63"/>
      <c r="G90" s="64"/>
    </row>
    <row r="91" spans="1:10" x14ac:dyDescent="0.25">
      <c r="A91" s="62" t="s">
        <v>83</v>
      </c>
      <c r="B91" s="63"/>
      <c r="C91" s="63"/>
      <c r="D91" s="63"/>
      <c r="E91" s="63"/>
      <c r="F91" s="63"/>
      <c r="G91" s="64"/>
    </row>
    <row r="92" spans="1:10" x14ac:dyDescent="0.25">
      <c r="A92" s="65"/>
      <c r="B92" s="63"/>
      <c r="C92" s="63"/>
      <c r="D92" s="63"/>
      <c r="E92" s="63"/>
      <c r="F92" s="63"/>
      <c r="G92" s="64"/>
    </row>
    <row r="93" spans="1:10" ht="11.25" customHeight="1" x14ac:dyDescent="0.25">
      <c r="A93" s="62" t="s">
        <v>84</v>
      </c>
      <c r="B93" s="63"/>
      <c r="C93" s="63"/>
      <c r="D93" s="63"/>
      <c r="E93" s="63"/>
      <c r="F93" s="63"/>
      <c r="G93" s="64"/>
    </row>
    <row r="94" spans="1:10" x14ac:dyDescent="0.25">
      <c r="A94" s="65"/>
      <c r="B94" s="63"/>
      <c r="C94" s="63"/>
      <c r="D94" s="63"/>
      <c r="E94" s="63"/>
      <c r="F94" s="63"/>
      <c r="G94" s="64"/>
    </row>
    <row r="95" spans="1:10" x14ac:dyDescent="0.25">
      <c r="A95" s="15"/>
      <c r="B95" s="16"/>
      <c r="C95" s="16"/>
      <c r="D95" s="16"/>
      <c r="E95" s="16"/>
      <c r="F95" s="16"/>
      <c r="G95" s="17"/>
    </row>
    <row r="96" spans="1:10" ht="12" thickBot="1" x14ac:dyDescent="0.3">
      <c r="A96" s="55" t="s">
        <v>85</v>
      </c>
      <c r="B96" s="56"/>
      <c r="C96" s="56"/>
      <c r="D96" s="56"/>
      <c r="E96" s="56"/>
      <c r="F96" s="56"/>
      <c r="G96" s="57"/>
    </row>
    <row r="97" ht="12" thickTop="1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</sheetData>
  <mergeCells count="13">
    <mergeCell ref="A74:G75"/>
    <mergeCell ref="C8:F9"/>
    <mergeCell ref="C26:D27"/>
    <mergeCell ref="A67:G68"/>
    <mergeCell ref="A72:G73"/>
    <mergeCell ref="A91:G92"/>
    <mergeCell ref="A93:G94"/>
    <mergeCell ref="A76:G78"/>
    <mergeCell ref="A79:G79"/>
    <mergeCell ref="A81:G83"/>
    <mergeCell ref="A84:G86"/>
    <mergeCell ref="A87:G88"/>
    <mergeCell ref="A89:G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Verbeterplan-tabel</vt:lpstr>
      <vt:lpstr>Weging-waardering contractmgmt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Baykir</dc:creator>
  <cp:lastModifiedBy>Rick Kersten</cp:lastModifiedBy>
  <dcterms:created xsi:type="dcterms:W3CDTF">2022-02-16T21:14:48Z</dcterms:created>
  <dcterms:modified xsi:type="dcterms:W3CDTF">2022-03-09T17:11:40Z</dcterms:modified>
</cp:coreProperties>
</file>