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filterPrivacy="1" defaultThemeVersion="124226"/>
  <xr:revisionPtr revIDLastSave="84" documentId="8_{377FF807-5DB3-4FCF-8D47-0CFD6B5A1649}" xr6:coauthVersionLast="46" xr6:coauthVersionMax="46" xr10:uidLastSave="{1C7C2343-4F26-49F1-91AE-380F1A6A65ED}"/>
  <bookViews>
    <workbookView xWindow="28680" yWindow="-120" windowWidth="29040" windowHeight="15840" xr2:uid="{00000000-000D-0000-FFFF-FFFF00000000}"/>
  </bookViews>
  <sheets>
    <sheet name="Blad1"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0" i="1" l="1"/>
  <c r="B40" i="1"/>
  <c r="D47" i="1"/>
  <c r="D46" i="1"/>
  <c r="D45" i="1"/>
  <c r="B65" i="1"/>
  <c r="D65" i="1" s="1"/>
  <c r="C65" i="1"/>
  <c r="D64" i="1"/>
  <c r="D63" i="1"/>
  <c r="D39" i="1" l="1"/>
  <c r="D38" i="1"/>
  <c r="D37" i="1"/>
  <c r="D52" i="1"/>
  <c r="D36" i="1" l="1"/>
  <c r="C25" i="1" l="1"/>
  <c r="B25" i="1"/>
  <c r="D44" i="1"/>
  <c r="D35" i="1"/>
  <c r="D48" i="1" l="1"/>
  <c r="D33" i="1"/>
  <c r="D30" i="1" l="1"/>
  <c r="D31" i="1"/>
  <c r="D32" i="1"/>
  <c r="D34" i="1"/>
  <c r="D29" i="1"/>
  <c r="D24" i="1"/>
  <c r="D23" i="1"/>
  <c r="D22" i="1"/>
  <c r="D21" i="1"/>
  <c r="D20" i="1"/>
  <c r="D19" i="1"/>
  <c r="D18" i="1"/>
  <c r="D17" i="1"/>
  <c r="D40" i="1" l="1"/>
  <c r="D25" i="1"/>
  <c r="D57" i="1" l="1"/>
</calcChain>
</file>

<file path=xl/sharedStrings.xml><?xml version="1.0" encoding="utf-8"?>
<sst xmlns="http://schemas.openxmlformats.org/spreadsheetml/2006/main" count="81" uniqueCount="67">
  <si>
    <t>Total Cost of Ownership</t>
  </si>
  <si>
    <t>De Oplossing</t>
  </si>
  <si>
    <t>Oplossing</t>
  </si>
  <si>
    <t>Zaakfunctionaliteit</t>
  </si>
  <si>
    <t>Documentmanagementfunctionaliteit</t>
  </si>
  <si>
    <t>Recordmanagementfunctionaliteit</t>
  </si>
  <si>
    <t>…</t>
  </si>
  <si>
    <t>Opslag</t>
  </si>
  <si>
    <t>Verbinding</t>
  </si>
  <si>
    <t xml:space="preserve">Trainingen (incl. documentatie) voor het volgende aantal functioneel beheerders;
</t>
  </si>
  <si>
    <t>Totaal</t>
  </si>
  <si>
    <t>Koppelingen</t>
  </si>
  <si>
    <t>De eenmalige prijs excl. BTW omvat de eenmalige kosten voor afname inclusief de (eventuele ontwikkeling), installatie en configuratie van de door u aangeboden Oplossing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</si>
  <si>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</si>
  <si>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</si>
  <si>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</si>
  <si>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Trainingen</t>
  </si>
  <si>
    <t>De prijzen per gebruiker excl. BTW omvat de kosten voor de volledige training incl. documentatie.</t>
  </si>
  <si>
    <t>Trainingen (incl. documentatie)</t>
  </si>
  <si>
    <t>Prijs per trainee</t>
  </si>
  <si>
    <t>Additionele ondersteunende uren</t>
  </si>
  <si>
    <t>Rol</t>
  </si>
  <si>
    <t>Uurtarief</t>
  </si>
  <si>
    <t xml:space="preserve">Projectleider </t>
  </si>
  <si>
    <t>Adviseur / architect</t>
  </si>
  <si>
    <t>Trainer</t>
  </si>
  <si>
    <t>Functioneel consultant</t>
  </si>
  <si>
    <t>De berekening van de prijs (P) excl. BTW zal plaatsvinden op basis van een TCO met de volgende uitgangspunten:
Een sitelicentie voor de volledige Oplossing.
Alle prijzen zijn excl. BTW.</t>
  </si>
  <si>
    <t>Technisch consultant</t>
  </si>
  <si>
    <t>ONDERTEKENING</t>
  </si>
  <si>
    <t>Naam</t>
  </si>
  <si>
    <t>Functie</t>
  </si>
  <si>
    <t>Datum</t>
  </si>
  <si>
    <t>Handtekening</t>
  </si>
  <si>
    <t xml:space="preserve">Afname van de Oplossing voor een periode (in jaren) van;
</t>
  </si>
  <si>
    <t xml:space="preserve">Afname van de vereiste koppelingen voor een periode (in jaren) van;
</t>
  </si>
  <si>
    <t xml:space="preserve">Trainingen (incl. documentatie) voor het volgende aantal eindgebruikers;
</t>
  </si>
  <si>
    <t>Eindgebruikers</t>
  </si>
  <si>
    <t>Functioneel beheerders</t>
  </si>
  <si>
    <t>DIV medewerkers</t>
  </si>
  <si>
    <t>Prijssjabloon</t>
  </si>
  <si>
    <t xml:space="preserve">Additionele ondersteuning (in uren) o.b.v. het gemiddelde uurtarief;
</t>
  </si>
  <si>
    <t xml:space="preserve">Trainingen (incl. documentatie) voor het volgende aantal systeembeheerders;
</t>
  </si>
  <si>
    <t xml:space="preserve">Aantal beoogde gebruikers; 
</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</si>
  <si>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</si>
  <si>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Gewenste koppelingen</t>
  </si>
  <si>
    <t>(…)</t>
  </si>
  <si>
    <t xml:space="preserve">Trainingen (incl. documentatie) voor het volgende aantal DIV'ers;
</t>
  </si>
  <si>
    <t>Azure Active Directory (SSO op basis van OpenID of SAML)</t>
  </si>
  <si>
    <t>DSO-LV (op basis van SWF t.b.v. samenwerkingsfunctionaliteit DSO-LV)</t>
  </si>
  <si>
    <r>
      <t>LV BAG</t>
    </r>
    <r>
      <rPr>
        <sz val="10"/>
        <color theme="1"/>
        <rFont val="Arial"/>
        <family val="2"/>
      </rPr>
      <t xml:space="preserve"> (op basis van  BAG API v1 via IT Platform Twente);</t>
    </r>
  </si>
  <si>
    <t>Kofax Express &gt;= 3.2.267;</t>
  </si>
  <si>
    <r>
      <t>HR</t>
    </r>
    <r>
      <rPr>
        <sz val="10"/>
        <color theme="1"/>
        <rFont val="Arial"/>
        <family val="2"/>
      </rPr>
      <t xml:space="preserve"> (op basis van KVK API v2 via IT Platform Twente)</t>
    </r>
  </si>
  <si>
    <t>eHerkenning (via eHerkenningsbroker KPN);</t>
  </si>
  <si>
    <t xml:space="preserve">Elektronische handtekening (e-IDAS via ValidSign); </t>
  </si>
  <si>
    <t>OLO (zolang van toepassing) (op basis van StUF LVO 3.12)</t>
  </si>
  <si>
    <r>
      <t xml:space="preserve">Eenmalig per </t>
    </r>
    <r>
      <rPr>
        <sz val="10"/>
        <color theme="1"/>
        <rFont val="Arial"/>
        <family val="2"/>
      </rPr>
      <t>gebruiker</t>
    </r>
  </si>
  <si>
    <r>
      <t xml:space="preserve">Jaarlijks per </t>
    </r>
    <r>
      <rPr>
        <sz val="10"/>
        <color theme="1"/>
        <rFont val="Arial"/>
        <family val="2"/>
      </rPr>
      <t>gebruiker</t>
    </r>
  </si>
  <si>
    <t>Datawarehouse (op basis van REST FULL Api of direct DB koppelvlak)</t>
  </si>
  <si>
    <t>Sharepoint Online (Office 365) (indien er binnen de Oplossing kan worden gearchiveerd hoeft deze koppeling niet te worden gelegd)</t>
  </si>
  <si>
    <t xml:space="preserve">GIS-kaartlagen </t>
  </si>
  <si>
    <t>Systeembeheerders</t>
  </si>
  <si>
    <r>
      <t xml:space="preserve">Dit deel is gereserveerd voor de gewenste koppelingen die door de VRT zijn uitgevraagd. In het PvE zijn deze gegroepeerd onder </t>
    </r>
    <r>
      <rPr>
        <sz val="10"/>
        <color rgb="FFFF0000"/>
        <rFont val="Arial"/>
        <family val="2"/>
      </rPr>
      <t>W13.</t>
    </r>
    <r>
      <rPr>
        <sz val="10"/>
        <rFont val="Arial"/>
        <family val="2"/>
      </rPr>
      <t xml:space="preserve"> Bij deze koppelingen is de Veiligheidsregio benieuwd naar de functionaliteiten die de respectievelijke koppelingen kunnen bieden. Indien deze toereikend zijn wenst de Veiligheidsregio deze koppelingen af te nemen. In het kader van transparantie wordt derhalve gevraagd om de prijzen van deze koppelingen inzichtelijk te maken. Indien een koppeling niet kan worden gerealiseerd volstaat het om "€ 0,-" in te vullen. De prijzen van deze koppelingen vormen geen onderdeel van bovenstaande totaalprijs en zijn zodoende geen onderdeel van het  te berekenen TCO. </t>
    </r>
  </si>
  <si>
    <t>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t>
  </si>
  <si>
    <t>TOTAAL (gunningscriterium P1 Prijs)</t>
  </si>
  <si>
    <t>De opgegeven prijzen (in het prijssjabloon) zullen bij elkaar worden opgeteld, waarna het totaal van de opgegeven prijzen zal worden gehanteerd als de (beoordelings)prijs (P1).</t>
  </si>
  <si>
    <r>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t>
    </r>
    <r>
      <rPr>
        <b/>
        <sz val="10"/>
        <rFont val="Arial"/>
        <family val="2"/>
      </rPr>
      <t xml:space="preserve">Onderstaande TCO geeft geen enkele verplichting tot afname en dient slechts om een vergelijking te kunnen maken tussen de verschillende Oplossingen in het kader van gunningscriterium P1 Prijs.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</si>
</sst>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3" x14ac:knownFonts="1">
    <font>
      <sz val="11"/>
      <color theme="1"/>
      <name val="Calibri"/>
      <family val="2"/>
      <scheme val="minor"/>
    </font>
    <font>
      <sz val="11"/>
      <name val="Calibri"/>
      <family val="2"/>
      <scheme val="minor"/>
    </font>
    <font>
      <sz val="11"/>
      <color theme="0"/>
      <name val="Calibri"/>
      <family val="2"/>
      <scheme val="minor"/>
    </font>
    <font>
      <sz val="10"/>
      <color theme="1"/>
      <name val="Arial"/>
      <family val="2"/>
    </font>
    <font>
      <b/>
      <sz val="14"/>
      <color theme="0"/>
      <name val="Arial"/>
      <family val="2"/>
    </font>
    <font>
      <sz val="11"/>
      <color theme="0"/>
      <name val="Arial"/>
      <family val="2"/>
    </font>
    <font>
      <b/>
      <sz val="11"/>
      <color theme="0"/>
      <name val="Arial"/>
      <family val="2"/>
    </font>
    <font>
      <sz val="10"/>
      <name val="Arial"/>
      <family val="2"/>
    </font>
    <font>
      <b/>
      <sz val="10"/>
      <name val="Arial"/>
      <family val="2"/>
    </font>
    <font>
      <sz val="10"/>
      <color theme="0"/>
      <name val="Arial"/>
      <family val="2"/>
    </font>
    <font>
      <b/>
      <sz val="10"/>
      <color theme="0"/>
      <name val="Arial"/>
      <family val="2"/>
    </font>
    <font>
      <sz val="10"/>
      <color rgb="FFFF0000"/>
      <name val="Arial"/>
      <family val="2"/>
    </font>
    <font>
      <b/>
      <sz val="10"/>
      <color indexed="8"/>
      <name val="Arial"/>
      <family val="2"/>
    </font>
  </fonts>
  <fills count="9">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
      <patternFill patternType="solid">
        <fgColor theme="9"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5">
    <xf numFmtId="0" fontId="0" fillId="0" borderId="0" xfId="0"/>
    <xf numFmtId="0" fontId="1" fillId="0" borderId="0" xfId="0" applyFont="1"/>
    <xf numFmtId="0" fontId="2" fillId="0" borderId="0" xfId="0" applyFont="1"/>
    <xf numFmtId="166" fontId="0" fillId="0" borderId="0" xfId="0" applyNumberFormat="1" applyBorder="1"/>
    <xf numFmtId="166" fontId="0" fillId="0" borderId="0" xfId="0" applyNumberFormat="1" applyFill="1" applyBorder="1"/>
    <xf numFmtId="0" fontId="0" fillId="0" borderId="0" xfId="0" applyBorder="1" applyAlignment="1"/>
    <xf numFmtId="0" fontId="0" fillId="0" borderId="0" xfId="0" applyBorder="1" applyAlignment="1">
      <alignment horizontal="center"/>
    </xf>
    <xf numFmtId="0" fontId="1" fillId="0" borderId="0" xfId="0" applyFont="1" applyBorder="1"/>
    <xf numFmtId="0" fontId="1" fillId="0" borderId="0" xfId="0" applyFont="1" applyFill="1"/>
    <xf numFmtId="0" fontId="3" fillId="0" borderId="0" xfId="0" applyFont="1" applyAlignment="1">
      <alignment vertical="center"/>
    </xf>
    <xf numFmtId="0" fontId="5" fillId="0" borderId="0" xfId="0" applyFont="1" applyFill="1" applyBorder="1" applyAlignment="1">
      <alignment vertical="center" wrapText="1"/>
    </xf>
    <xf numFmtId="0" fontId="6" fillId="0" borderId="0" xfId="0" applyFont="1" applyFill="1" applyBorder="1"/>
    <xf numFmtId="164" fontId="6" fillId="0" borderId="0" xfId="0" applyNumberFormat="1" applyFont="1" applyFill="1" applyBorder="1"/>
    <xf numFmtId="3" fontId="7" fillId="0" borderId="1" xfId="0" applyNumberFormat="1" applyFont="1" applyFill="1" applyBorder="1" applyAlignment="1">
      <alignment vertical="top" wrapText="1"/>
    </xf>
    <xf numFmtId="0" fontId="7" fillId="0" borderId="1" xfId="0" applyFont="1" applyFill="1" applyBorder="1" applyAlignment="1">
      <alignment vertical="top" wrapText="1"/>
    </xf>
    <xf numFmtId="164" fontId="7" fillId="0" borderId="9" xfId="0" applyNumberFormat="1" applyFont="1" applyBorder="1"/>
    <xf numFmtId="164" fontId="7" fillId="0" borderId="4" xfId="0" applyNumberFormat="1" applyFont="1" applyBorder="1"/>
    <xf numFmtId="0" fontId="8" fillId="0" borderId="1" xfId="0" applyFont="1" applyBorder="1"/>
    <xf numFmtId="164" fontId="8" fillId="0" borderId="8" xfId="0" applyNumberFormat="1" applyFont="1" applyBorder="1"/>
    <xf numFmtId="164" fontId="8" fillId="0" borderId="1" xfId="0" applyNumberFormat="1" applyFont="1" applyBorder="1"/>
    <xf numFmtId="0" fontId="8" fillId="4" borderId="1" xfId="0" applyFont="1" applyFill="1" applyBorder="1"/>
    <xf numFmtId="0" fontId="8" fillId="4" borderId="7" xfId="0" applyFont="1" applyFill="1" applyBorder="1" applyAlignment="1">
      <alignment horizontal="right"/>
    </xf>
    <xf numFmtId="0" fontId="8" fillId="4" borderId="1" xfId="0" applyFont="1" applyFill="1" applyBorder="1" applyAlignment="1">
      <alignment horizontal="right"/>
    </xf>
    <xf numFmtId="0" fontId="7" fillId="0" borderId="1" xfId="0" applyFont="1" applyBorder="1" applyAlignment="1">
      <alignment vertical="center" wrapText="1"/>
    </xf>
    <xf numFmtId="0" fontId="7" fillId="0" borderId="1" xfId="0" applyFont="1" applyBorder="1" applyAlignment="1">
      <alignment vertical="center" wrapText="1"/>
    </xf>
    <xf numFmtId="0" fontId="8" fillId="4" borderId="7" xfId="0" applyFont="1" applyFill="1" applyBorder="1"/>
    <xf numFmtId="164" fontId="7" fillId="0" borderId="12" xfId="0" applyNumberFormat="1" applyFont="1" applyBorder="1"/>
    <xf numFmtId="0" fontId="10" fillId="5" borderId="1" xfId="0" applyFont="1" applyFill="1" applyBorder="1"/>
    <xf numFmtId="164" fontId="10" fillId="5" borderId="1" xfId="0" applyNumberFormat="1" applyFont="1" applyFill="1" applyBorder="1"/>
    <xf numFmtId="0" fontId="9" fillId="5" borderId="0" xfId="0" applyFont="1" applyFill="1" applyBorder="1" applyAlignment="1">
      <alignment vertical="center" wrapText="1"/>
    </xf>
    <xf numFmtId="0" fontId="10" fillId="5" borderId="0" xfId="0" applyFont="1" applyFill="1" applyBorder="1"/>
    <xf numFmtId="164" fontId="10" fillId="5" borderId="0" xfId="0" applyNumberFormat="1" applyFont="1" applyFill="1" applyBorder="1"/>
    <xf numFmtId="164" fontId="7" fillId="0" borderId="5" xfId="0" applyNumberFormat="1" applyFont="1" applyBorder="1"/>
    <xf numFmtId="164" fontId="8" fillId="0" borderId="13" xfId="0" applyNumberFormat="1" applyFont="1" applyBorder="1"/>
    <xf numFmtId="164" fontId="8" fillId="0" borderId="14" xfId="0" applyNumberFormat="1" applyFont="1" applyBorder="1"/>
    <xf numFmtId="0" fontId="3" fillId="0" borderId="0" xfId="0" applyFont="1" applyBorder="1"/>
    <xf numFmtId="0" fontId="7" fillId="0" borderId="0" xfId="0" applyFont="1" applyBorder="1"/>
    <xf numFmtId="0" fontId="12" fillId="0" borderId="0" xfId="0" applyFont="1" applyFill="1" applyBorder="1"/>
    <xf numFmtId="165" fontId="3" fillId="0" borderId="0" xfId="0" applyNumberFormat="1" applyFont="1" applyFill="1" applyBorder="1"/>
    <xf numFmtId="0" fontId="8" fillId="7" borderId="2" xfId="0" applyFont="1" applyFill="1" applyBorder="1" applyAlignment="1">
      <alignment horizontal="center"/>
    </xf>
    <xf numFmtId="0" fontId="3" fillId="7" borderId="4" xfId="0" applyFont="1" applyFill="1" applyBorder="1" applyAlignment="1">
      <alignment horizontal="center"/>
    </xf>
    <xf numFmtId="0" fontId="8" fillId="0" borderId="2" xfId="0" applyFont="1" applyFill="1" applyBorder="1" applyAlignment="1">
      <alignment horizontal="left"/>
    </xf>
    <xf numFmtId="0" fontId="8" fillId="0" borderId="4" xfId="0" applyFont="1" applyFill="1" applyBorder="1" applyAlignment="1">
      <alignment horizontal="left"/>
    </xf>
    <xf numFmtId="0" fontId="8" fillId="7" borderId="2" xfId="0" applyFont="1" applyFill="1" applyBorder="1" applyAlignment="1">
      <alignment horizontal="center"/>
    </xf>
    <xf numFmtId="0" fontId="3" fillId="7" borderId="4" xfId="0" applyFont="1" applyFill="1" applyBorder="1" applyAlignment="1">
      <alignment horizontal="center"/>
    </xf>
    <xf numFmtId="0" fontId="8" fillId="6" borderId="2" xfId="0" applyFont="1" applyFill="1" applyBorder="1" applyAlignment="1">
      <alignment horizontal="center" vertical="center"/>
    </xf>
    <xf numFmtId="0" fontId="3" fillId="0" borderId="3" xfId="0" applyFont="1" applyBorder="1" applyAlignment="1"/>
    <xf numFmtId="0" fontId="3" fillId="0" borderId="4" xfId="0" applyFont="1" applyBorder="1" applyAlignment="1"/>
    <xf numFmtId="0" fontId="9" fillId="5" borderId="2" xfId="0" applyFont="1" applyFill="1" applyBorder="1" applyAlignment="1">
      <alignment vertical="center" wrapText="1"/>
    </xf>
    <xf numFmtId="0" fontId="9" fillId="5" borderId="4" xfId="0" applyFont="1" applyFill="1" applyBorder="1" applyAlignment="1">
      <alignment vertical="center" wrapText="1"/>
    </xf>
    <xf numFmtId="0" fontId="7" fillId="0" borderId="2" xfId="0" applyFont="1" applyBorder="1" applyAlignment="1">
      <alignment vertical="center" wrapText="1"/>
    </xf>
    <xf numFmtId="0" fontId="7" fillId="0" borderId="10" xfId="0" applyFont="1" applyBorder="1" applyAlignment="1">
      <alignment vertical="center" wrapText="1"/>
    </xf>
    <xf numFmtId="0" fontId="8" fillId="8" borderId="2" xfId="0" applyFont="1" applyFill="1" applyBorder="1" applyAlignment="1">
      <alignment horizontal="left"/>
    </xf>
    <xf numFmtId="0" fontId="8" fillId="8" borderId="3" xfId="0" applyFont="1" applyFill="1" applyBorder="1" applyAlignment="1">
      <alignment horizontal="left"/>
    </xf>
    <xf numFmtId="0" fontId="8" fillId="8" borderId="4" xfId="0" applyFont="1" applyFill="1" applyBorder="1" applyAlignment="1">
      <alignment horizontal="left"/>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10" xfId="0" applyFont="1" applyBorder="1" applyAlignment="1">
      <alignment horizontal="left" vertical="top" wrapText="1"/>
    </xf>
    <xf numFmtId="0" fontId="8" fillId="3" borderId="2" xfId="0" applyFont="1" applyFill="1" applyBorder="1" applyAlignment="1">
      <alignment horizontal="left"/>
    </xf>
    <xf numFmtId="0" fontId="8" fillId="3" borderId="3" xfId="0" applyFont="1" applyFill="1" applyBorder="1" applyAlignment="1">
      <alignment horizontal="left"/>
    </xf>
    <xf numFmtId="0" fontId="8" fillId="3" borderId="4" xfId="0" applyFont="1" applyFill="1" applyBorder="1" applyAlignment="1">
      <alignment horizontal="left"/>
    </xf>
    <xf numFmtId="0" fontId="7" fillId="0" borderId="1" xfId="0" applyFont="1" applyBorder="1" applyAlignment="1">
      <alignment horizontal="left" vertical="center" wrapText="1"/>
    </xf>
    <xf numFmtId="0" fontId="8" fillId="4" borderId="2" xfId="0" applyFont="1" applyFill="1" applyBorder="1"/>
    <xf numFmtId="0" fontId="8" fillId="4" borderId="4" xfId="0" applyFont="1" applyFill="1" applyBorder="1"/>
    <xf numFmtId="164" fontId="8" fillId="0" borderId="5"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1" xfId="0" applyNumberFormat="1" applyFont="1" applyBorder="1" applyAlignment="1">
      <alignment horizontal="right" vertical="center"/>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7" fillId="0" borderId="1" xfId="0" applyFont="1" applyBorder="1" applyAlignment="1">
      <alignment horizontal="left" vertical="top" wrapText="1"/>
    </xf>
    <xf numFmtId="0" fontId="8" fillId="0" borderId="2" xfId="0" applyFont="1" applyBorder="1" applyAlignment="1">
      <alignment horizontal="left" vertical="center" wrapText="1"/>
    </xf>
    <xf numFmtId="0" fontId="7" fillId="0" borderId="1" xfId="0" applyFont="1" applyBorder="1" applyAlignment="1">
      <alignment vertical="center" wrapText="1"/>
    </xf>
    <xf numFmtId="0" fontId="7" fillId="0" borderId="3" xfId="0" applyFont="1" applyBorder="1" applyAlignment="1">
      <alignment horizontal="left"/>
    </xf>
    <xf numFmtId="0" fontId="7" fillId="0" borderId="10" xfId="0" applyFont="1" applyBorder="1" applyAlignment="1">
      <alignment horizontal="left"/>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
  <sheetViews>
    <sheetView tabSelected="1" topLeftCell="A13" zoomScale="85" zoomScaleNormal="85" workbookViewId="0">
      <selection activeCell="J27" sqref="J27"/>
    </sheetView>
  </sheetViews>
  <sheetFormatPr defaultColWidth="9.1796875" defaultRowHeight="14.5" x14ac:dyDescent="0.35"/>
  <cols>
    <col min="1" max="1" width="80.453125" style="1" bestFit="1" customWidth="1"/>
    <col min="2" max="2" width="19.1796875" style="1" bestFit="1" customWidth="1"/>
    <col min="3" max="3" width="18.453125" style="1" customWidth="1"/>
    <col min="4" max="4" width="35.81640625" style="1" customWidth="1"/>
    <col min="5" max="6" width="9.1796875" style="1" customWidth="1"/>
    <col min="7" max="7" width="10.1796875" style="1" bestFit="1" customWidth="1"/>
    <col min="8" max="16384" width="9.1796875" style="1"/>
  </cols>
  <sheetData>
    <row r="1" spans="1:4" ht="18" x14ac:dyDescent="0.4">
      <c r="A1" s="77" t="s">
        <v>40</v>
      </c>
      <c r="B1" s="78"/>
      <c r="C1" s="78"/>
      <c r="D1" s="79"/>
    </row>
    <row r="2" spans="1:4" ht="94" customHeight="1" x14ac:dyDescent="0.35">
      <c r="A2" s="80" t="s">
        <v>66</v>
      </c>
      <c r="B2" s="80"/>
      <c r="C2" s="80"/>
      <c r="D2" s="80"/>
    </row>
    <row r="3" spans="1:4" x14ac:dyDescent="0.35">
      <c r="A3" s="63" t="s">
        <v>0</v>
      </c>
      <c r="B3" s="64"/>
      <c r="C3" s="64"/>
      <c r="D3" s="65"/>
    </row>
    <row r="4" spans="1:4" ht="66.75" customHeight="1" x14ac:dyDescent="0.35">
      <c r="A4" s="61" t="s">
        <v>27</v>
      </c>
      <c r="B4" s="75"/>
      <c r="C4" s="75"/>
      <c r="D4" s="76"/>
    </row>
    <row r="5" spans="1:4" x14ac:dyDescent="0.35">
      <c r="A5" s="72" t="s">
        <v>43</v>
      </c>
      <c r="B5" s="73"/>
      <c r="C5" s="74"/>
      <c r="D5" s="13">
        <v>75</v>
      </c>
    </row>
    <row r="6" spans="1:4" ht="14.5" customHeight="1" x14ac:dyDescent="0.35">
      <c r="A6" s="61" t="s">
        <v>34</v>
      </c>
      <c r="B6" s="75"/>
      <c r="C6" s="76"/>
      <c r="D6" s="14">
        <v>4</v>
      </c>
    </row>
    <row r="7" spans="1:4" ht="14.5" customHeight="1" x14ac:dyDescent="0.35">
      <c r="A7" s="61" t="s">
        <v>35</v>
      </c>
      <c r="B7" s="75"/>
      <c r="C7" s="76"/>
      <c r="D7" s="14">
        <v>4</v>
      </c>
    </row>
    <row r="8" spans="1:4" ht="14.5" customHeight="1" x14ac:dyDescent="0.35">
      <c r="A8" s="72" t="s">
        <v>36</v>
      </c>
      <c r="B8" s="73"/>
      <c r="C8" s="74"/>
      <c r="D8" s="14">
        <v>75</v>
      </c>
    </row>
    <row r="9" spans="1:4" x14ac:dyDescent="0.35">
      <c r="A9" s="72" t="s">
        <v>9</v>
      </c>
      <c r="B9" s="73"/>
      <c r="C9" s="74"/>
      <c r="D9" s="14">
        <v>4</v>
      </c>
    </row>
    <row r="10" spans="1:4" ht="14.5" customHeight="1" x14ac:dyDescent="0.35">
      <c r="A10" s="72" t="s">
        <v>42</v>
      </c>
      <c r="B10" s="73"/>
      <c r="C10" s="74"/>
      <c r="D10" s="14">
        <v>3</v>
      </c>
    </row>
    <row r="11" spans="1:4" ht="14.5" customHeight="1" x14ac:dyDescent="0.35">
      <c r="A11" s="72" t="s">
        <v>47</v>
      </c>
      <c r="B11" s="73"/>
      <c r="C11" s="74"/>
      <c r="D11" s="14">
        <v>4</v>
      </c>
    </row>
    <row r="12" spans="1:4" ht="14.5" customHeight="1" x14ac:dyDescent="0.35">
      <c r="A12" s="61" t="s">
        <v>41</v>
      </c>
      <c r="B12" s="75"/>
      <c r="C12" s="76"/>
      <c r="D12" s="14">
        <v>1000</v>
      </c>
    </row>
    <row r="13" spans="1:4" ht="44.5" customHeight="1" x14ac:dyDescent="0.35">
      <c r="A13" s="81" t="s">
        <v>65</v>
      </c>
      <c r="B13" s="56"/>
      <c r="C13" s="56"/>
      <c r="D13" s="57"/>
    </row>
    <row r="14" spans="1:4" x14ac:dyDescent="0.35">
      <c r="A14" s="63" t="s">
        <v>1</v>
      </c>
      <c r="B14" s="64"/>
      <c r="C14" s="64"/>
      <c r="D14" s="65"/>
    </row>
    <row r="15" spans="1:4" ht="73.5" customHeight="1" x14ac:dyDescent="0.35">
      <c r="A15" s="80" t="s">
        <v>44</v>
      </c>
      <c r="B15" s="80"/>
      <c r="C15" s="80"/>
      <c r="D15" s="80"/>
    </row>
    <row r="16" spans="1:4" ht="15" thickBot="1" x14ac:dyDescent="0.4">
      <c r="A16" s="20" t="s">
        <v>2</v>
      </c>
      <c r="B16" s="21" t="s">
        <v>56</v>
      </c>
      <c r="C16" s="21" t="s">
        <v>57</v>
      </c>
      <c r="D16" s="22" t="s">
        <v>10</v>
      </c>
    </row>
    <row r="17" spans="1:4" ht="15" thickBot="1" x14ac:dyDescent="0.4">
      <c r="A17" s="24" t="s">
        <v>3</v>
      </c>
      <c r="B17" s="15">
        <v>0</v>
      </c>
      <c r="C17" s="15">
        <v>0</v>
      </c>
      <c r="D17" s="16">
        <f>($D$5*B17)+($D$5*C17*($D$6-1))</f>
        <v>0</v>
      </c>
    </row>
    <row r="18" spans="1:4" ht="15" thickBot="1" x14ac:dyDescent="0.4">
      <c r="A18" s="24" t="s">
        <v>4</v>
      </c>
      <c r="B18" s="15">
        <v>0</v>
      </c>
      <c r="C18" s="15">
        <v>0</v>
      </c>
      <c r="D18" s="16">
        <f t="shared" ref="D18:D24" si="0">($D$5*B18)+($D$5*C18*($D$6-1))</f>
        <v>0</v>
      </c>
    </row>
    <row r="19" spans="1:4" ht="15" thickBot="1" x14ac:dyDescent="0.4">
      <c r="A19" s="24" t="s">
        <v>5</v>
      </c>
      <c r="B19" s="15">
        <v>0</v>
      </c>
      <c r="C19" s="15">
        <v>0</v>
      </c>
      <c r="D19" s="16">
        <f t="shared" si="0"/>
        <v>0</v>
      </c>
    </row>
    <row r="20" spans="1:4" ht="15" thickBot="1" x14ac:dyDescent="0.4">
      <c r="A20" s="24" t="s">
        <v>6</v>
      </c>
      <c r="B20" s="15">
        <v>0</v>
      </c>
      <c r="C20" s="15">
        <v>0</v>
      </c>
      <c r="D20" s="16">
        <f t="shared" si="0"/>
        <v>0</v>
      </c>
    </row>
    <row r="21" spans="1:4" ht="15" thickBot="1" x14ac:dyDescent="0.4">
      <c r="A21" s="24" t="s">
        <v>6</v>
      </c>
      <c r="B21" s="15">
        <v>0</v>
      </c>
      <c r="C21" s="15">
        <v>0</v>
      </c>
      <c r="D21" s="16">
        <f t="shared" si="0"/>
        <v>0</v>
      </c>
    </row>
    <row r="22" spans="1:4" ht="15" thickBot="1" x14ac:dyDescent="0.4">
      <c r="A22" s="24" t="s">
        <v>6</v>
      </c>
      <c r="B22" s="15">
        <v>0</v>
      </c>
      <c r="C22" s="15">
        <v>0</v>
      </c>
      <c r="D22" s="16">
        <f t="shared" si="0"/>
        <v>0</v>
      </c>
    </row>
    <row r="23" spans="1:4" ht="15" thickBot="1" x14ac:dyDescent="0.4">
      <c r="A23" s="24" t="s">
        <v>7</v>
      </c>
      <c r="B23" s="15">
        <v>0</v>
      </c>
      <c r="C23" s="15">
        <v>0</v>
      </c>
      <c r="D23" s="16">
        <f t="shared" si="0"/>
        <v>0</v>
      </c>
    </row>
    <row r="24" spans="1:4" ht="15" thickBot="1" x14ac:dyDescent="0.4">
      <c r="A24" s="24" t="s">
        <v>8</v>
      </c>
      <c r="B24" s="15">
        <v>0</v>
      </c>
      <c r="C24" s="15">
        <v>0</v>
      </c>
      <c r="D24" s="16">
        <f t="shared" si="0"/>
        <v>0</v>
      </c>
    </row>
    <row r="25" spans="1:4" x14ac:dyDescent="0.35">
      <c r="A25" s="17" t="s">
        <v>10</v>
      </c>
      <c r="B25" s="18">
        <f>SUM(B17:B24)</f>
        <v>0</v>
      </c>
      <c r="C25" s="18">
        <f>SUM(C17:C24)</f>
        <v>0</v>
      </c>
      <c r="D25" s="19">
        <f>SUM(D17:D24)</f>
        <v>0</v>
      </c>
    </row>
    <row r="26" spans="1:4" x14ac:dyDescent="0.35">
      <c r="A26" s="63" t="s">
        <v>11</v>
      </c>
      <c r="B26" s="64"/>
      <c r="C26" s="64"/>
      <c r="D26" s="65"/>
    </row>
    <row r="27" spans="1:4" ht="76.5" customHeight="1" x14ac:dyDescent="0.35">
      <c r="A27" s="66" t="s">
        <v>12</v>
      </c>
      <c r="B27" s="66"/>
      <c r="C27" s="66"/>
      <c r="D27" s="66"/>
    </row>
    <row r="28" spans="1:4" ht="15" thickBot="1" x14ac:dyDescent="0.4">
      <c r="A28" s="20" t="s">
        <v>13</v>
      </c>
      <c r="B28" s="21" t="s">
        <v>14</v>
      </c>
      <c r="C28" s="21" t="s">
        <v>15</v>
      </c>
      <c r="D28" s="22" t="s">
        <v>10</v>
      </c>
    </row>
    <row r="29" spans="1:4" ht="15" thickBot="1" x14ac:dyDescent="0.4">
      <c r="A29" s="24" t="s">
        <v>48</v>
      </c>
      <c r="B29" s="15">
        <v>0</v>
      </c>
      <c r="C29" s="15">
        <v>0</v>
      </c>
      <c r="D29" s="16">
        <f>B29+(C29*($D$7-1))</f>
        <v>0</v>
      </c>
    </row>
    <row r="30" spans="1:4" ht="15" thickBot="1" x14ac:dyDescent="0.4">
      <c r="A30" s="24" t="s">
        <v>49</v>
      </c>
      <c r="B30" s="15">
        <v>0</v>
      </c>
      <c r="C30" s="15">
        <v>0</v>
      </c>
      <c r="D30" s="16">
        <f t="shared" ref="D30:D34" si="1">B30+(C30*($D$7-1))</f>
        <v>0</v>
      </c>
    </row>
    <row r="31" spans="1:4" ht="15" thickBot="1" x14ac:dyDescent="0.4">
      <c r="A31" s="24" t="s">
        <v>50</v>
      </c>
      <c r="B31" s="15">
        <v>0</v>
      </c>
      <c r="C31" s="15">
        <v>0</v>
      </c>
      <c r="D31" s="16">
        <f t="shared" si="1"/>
        <v>0</v>
      </c>
    </row>
    <row r="32" spans="1:4" ht="15" thickBot="1" x14ac:dyDescent="0.4">
      <c r="A32" s="24" t="s">
        <v>51</v>
      </c>
      <c r="B32" s="15">
        <v>0</v>
      </c>
      <c r="C32" s="15">
        <v>0</v>
      </c>
      <c r="D32" s="16">
        <f t="shared" si="1"/>
        <v>0</v>
      </c>
    </row>
    <row r="33" spans="1:4" ht="15" thickBot="1" x14ac:dyDescent="0.4">
      <c r="A33" s="24" t="s">
        <v>52</v>
      </c>
      <c r="B33" s="15">
        <v>0</v>
      </c>
      <c r="C33" s="15">
        <v>0</v>
      </c>
      <c r="D33" s="16">
        <f t="shared" si="1"/>
        <v>0</v>
      </c>
    </row>
    <row r="34" spans="1:4" ht="15" thickBot="1" x14ac:dyDescent="0.4">
      <c r="A34" s="24" t="s">
        <v>53</v>
      </c>
      <c r="B34" s="15">
        <v>0</v>
      </c>
      <c r="C34" s="15">
        <v>0</v>
      </c>
      <c r="D34" s="16">
        <f t="shared" si="1"/>
        <v>0</v>
      </c>
    </row>
    <row r="35" spans="1:4" ht="15" thickBot="1" x14ac:dyDescent="0.4">
      <c r="A35" s="24" t="s">
        <v>54</v>
      </c>
      <c r="B35" s="15">
        <v>0</v>
      </c>
      <c r="C35" s="15">
        <v>0</v>
      </c>
      <c r="D35" s="16">
        <f t="shared" ref="D35" si="2">B35+(C35*($D$7-1))</f>
        <v>0</v>
      </c>
    </row>
    <row r="36" spans="1:4" ht="15" thickBot="1" x14ac:dyDescent="0.4">
      <c r="A36" s="24" t="s">
        <v>55</v>
      </c>
      <c r="B36" s="15">
        <v>0</v>
      </c>
      <c r="C36" s="15">
        <v>0</v>
      </c>
      <c r="D36" s="16">
        <f>B36+(C36*($D$7-1))</f>
        <v>0</v>
      </c>
    </row>
    <row r="37" spans="1:4" ht="25.5" thickBot="1" x14ac:dyDescent="0.4">
      <c r="A37" s="24" t="s">
        <v>59</v>
      </c>
      <c r="B37" s="15">
        <v>0</v>
      </c>
      <c r="C37" s="15">
        <v>0</v>
      </c>
      <c r="D37" s="16">
        <f>B37+(C37*($D$7-1))</f>
        <v>0</v>
      </c>
    </row>
    <row r="38" spans="1:4" ht="15" thickBot="1" x14ac:dyDescent="0.4">
      <c r="A38" s="24" t="s">
        <v>58</v>
      </c>
      <c r="B38" s="15">
        <v>0</v>
      </c>
      <c r="C38" s="15">
        <v>0</v>
      </c>
      <c r="D38" s="16">
        <f>B38+(C38*($D$7-1))</f>
        <v>0</v>
      </c>
    </row>
    <row r="39" spans="1:4" ht="15" thickBot="1" x14ac:dyDescent="0.4">
      <c r="A39" s="23" t="s">
        <v>46</v>
      </c>
      <c r="B39" s="15">
        <v>0</v>
      </c>
      <c r="C39" s="15">
        <v>0</v>
      </c>
      <c r="D39" s="16">
        <f>B39+(C39*($D$7-1))</f>
        <v>0</v>
      </c>
    </row>
    <row r="40" spans="1:4" x14ac:dyDescent="0.35">
      <c r="A40" s="17" t="s">
        <v>10</v>
      </c>
      <c r="B40" s="18">
        <f>SUM(B29:B39)</f>
        <v>0</v>
      </c>
      <c r="C40" s="18">
        <f>SUM(C29:C39)</f>
        <v>0</v>
      </c>
      <c r="D40" s="19">
        <f>SUM(D29:D39)</f>
        <v>0</v>
      </c>
    </row>
    <row r="41" spans="1:4" x14ac:dyDescent="0.35">
      <c r="A41" s="63" t="s">
        <v>16</v>
      </c>
      <c r="B41" s="64"/>
      <c r="C41" s="64"/>
      <c r="D41" s="65"/>
    </row>
    <row r="42" spans="1:4" ht="42" customHeight="1" x14ac:dyDescent="0.35">
      <c r="A42" s="55" t="s">
        <v>17</v>
      </c>
      <c r="B42" s="56"/>
      <c r="C42" s="56"/>
      <c r="D42" s="57"/>
    </row>
    <row r="43" spans="1:4" ht="15" thickBot="1" x14ac:dyDescent="0.4">
      <c r="A43" s="67" t="s">
        <v>18</v>
      </c>
      <c r="B43" s="68"/>
      <c r="C43" s="25" t="s">
        <v>19</v>
      </c>
      <c r="D43" s="22" t="s">
        <v>10</v>
      </c>
    </row>
    <row r="44" spans="1:4" ht="14.5" customHeight="1" thickBot="1" x14ac:dyDescent="0.4">
      <c r="A44" s="82" t="s">
        <v>37</v>
      </c>
      <c r="B44" s="50"/>
      <c r="C44" s="15">
        <v>0</v>
      </c>
      <c r="D44" s="16">
        <f>C44*D8</f>
        <v>0</v>
      </c>
    </row>
    <row r="45" spans="1:4" ht="14.5" customHeight="1" thickBot="1" x14ac:dyDescent="0.4">
      <c r="A45" s="82" t="s">
        <v>38</v>
      </c>
      <c r="B45" s="50"/>
      <c r="C45" s="15">
        <v>0</v>
      </c>
      <c r="D45" s="16">
        <f>C45*D9</f>
        <v>0</v>
      </c>
    </row>
    <row r="46" spans="1:4" ht="14.5" customHeight="1" thickBot="1" x14ac:dyDescent="0.4">
      <c r="A46" s="83" t="s">
        <v>61</v>
      </c>
      <c r="B46" s="84"/>
      <c r="C46" s="15">
        <v>0</v>
      </c>
      <c r="D46" s="16">
        <f>C46*D10</f>
        <v>0</v>
      </c>
    </row>
    <row r="47" spans="1:4" ht="14.5" customHeight="1" thickBot="1" x14ac:dyDescent="0.4">
      <c r="A47" s="82" t="s">
        <v>39</v>
      </c>
      <c r="B47" s="50"/>
      <c r="C47" s="15">
        <v>0</v>
      </c>
      <c r="D47" s="16">
        <f>C47*D11</f>
        <v>0</v>
      </c>
    </row>
    <row r="48" spans="1:4" x14ac:dyDescent="0.35">
      <c r="A48" s="58" t="s">
        <v>10</v>
      </c>
      <c r="B48" s="59"/>
      <c r="C48" s="60"/>
      <c r="D48" s="19">
        <f>SUM(D44:D47)</f>
        <v>0</v>
      </c>
    </row>
    <row r="49" spans="1:6" x14ac:dyDescent="0.35">
      <c r="A49" s="63" t="s">
        <v>20</v>
      </c>
      <c r="B49" s="64"/>
      <c r="C49" s="64"/>
      <c r="D49" s="65"/>
    </row>
    <row r="50" spans="1:6" ht="55" customHeight="1" x14ac:dyDescent="0.35">
      <c r="A50" s="66" t="s">
        <v>63</v>
      </c>
      <c r="B50" s="66"/>
      <c r="C50" s="66"/>
      <c r="D50" s="66"/>
    </row>
    <row r="51" spans="1:6" ht="15" thickBot="1" x14ac:dyDescent="0.4">
      <c r="A51" s="67" t="s">
        <v>21</v>
      </c>
      <c r="B51" s="68"/>
      <c r="C51" s="25" t="s">
        <v>22</v>
      </c>
      <c r="D51" s="22" t="s">
        <v>10</v>
      </c>
    </row>
    <row r="52" spans="1:6" ht="15" thickBot="1" x14ac:dyDescent="0.4">
      <c r="A52" s="50" t="s">
        <v>23</v>
      </c>
      <c r="B52" s="51"/>
      <c r="C52" s="15">
        <v>0</v>
      </c>
      <c r="D52" s="69">
        <f>(AVERAGE(C52:C56))*D12</f>
        <v>0</v>
      </c>
    </row>
    <row r="53" spans="1:6" ht="15" thickBot="1" x14ac:dyDescent="0.4">
      <c r="A53" s="50" t="s">
        <v>24</v>
      </c>
      <c r="B53" s="51"/>
      <c r="C53" s="15">
        <v>0</v>
      </c>
      <c r="D53" s="70"/>
    </row>
    <row r="54" spans="1:6" ht="15" thickBot="1" x14ac:dyDescent="0.4">
      <c r="A54" s="50" t="s">
        <v>25</v>
      </c>
      <c r="B54" s="51"/>
      <c r="C54" s="15">
        <v>0</v>
      </c>
      <c r="D54" s="70"/>
    </row>
    <row r="55" spans="1:6" ht="15" thickBot="1" x14ac:dyDescent="0.4">
      <c r="A55" s="61" t="s">
        <v>28</v>
      </c>
      <c r="B55" s="62"/>
      <c r="C55" s="15">
        <v>0</v>
      </c>
      <c r="D55" s="70"/>
    </row>
    <row r="56" spans="1:6" x14ac:dyDescent="0.35">
      <c r="A56" s="50" t="s">
        <v>26</v>
      </c>
      <c r="B56" s="51"/>
      <c r="C56" s="26">
        <v>0</v>
      </c>
      <c r="D56" s="71"/>
    </row>
    <row r="57" spans="1:6" s="2" customFormat="1" x14ac:dyDescent="0.35">
      <c r="A57" s="48" t="s">
        <v>64</v>
      </c>
      <c r="B57" s="49"/>
      <c r="C57" s="27"/>
      <c r="D57" s="28">
        <f>SUM(D25+D40+D48+D52)</f>
        <v>0</v>
      </c>
    </row>
    <row r="58" spans="1:6" x14ac:dyDescent="0.35">
      <c r="A58" s="29"/>
      <c r="B58" s="29"/>
      <c r="C58" s="30"/>
      <c r="D58" s="31"/>
    </row>
    <row r="59" spans="1:6" s="8" customFormat="1" x14ac:dyDescent="0.35">
      <c r="A59" s="10"/>
      <c r="B59" s="10"/>
      <c r="C59" s="11"/>
      <c r="D59" s="12"/>
    </row>
    <row r="60" spans="1:6" x14ac:dyDescent="0.35">
      <c r="A60" s="52" t="s">
        <v>45</v>
      </c>
      <c r="B60" s="53"/>
      <c r="C60" s="53"/>
      <c r="D60" s="54"/>
      <c r="E60" s="3"/>
      <c r="F60" s="4"/>
    </row>
    <row r="61" spans="1:6" ht="57.5" customHeight="1" x14ac:dyDescent="0.35">
      <c r="A61" s="55" t="s">
        <v>62</v>
      </c>
      <c r="B61" s="56"/>
      <c r="C61" s="56"/>
      <c r="D61" s="57"/>
      <c r="E61" s="3"/>
      <c r="F61" s="4"/>
    </row>
    <row r="62" spans="1:6" ht="15" thickBot="1" x14ac:dyDescent="0.4">
      <c r="A62" s="20" t="s">
        <v>45</v>
      </c>
      <c r="B62" s="21" t="s">
        <v>14</v>
      </c>
      <c r="C62" s="21" t="s">
        <v>15</v>
      </c>
      <c r="D62" s="22" t="s">
        <v>10</v>
      </c>
      <c r="E62" s="3"/>
      <c r="F62" s="4"/>
    </row>
    <row r="63" spans="1:6" ht="15" thickBot="1" x14ac:dyDescent="0.4">
      <c r="A63" s="9" t="s">
        <v>60</v>
      </c>
      <c r="B63" s="15">
        <v>0</v>
      </c>
      <c r="C63" s="15">
        <v>0</v>
      </c>
      <c r="D63" s="16">
        <f>B63+(C63*($D$7-1))</f>
        <v>0</v>
      </c>
      <c r="E63" s="3"/>
      <c r="F63" s="4"/>
    </row>
    <row r="64" spans="1:6" ht="15" thickBot="1" x14ac:dyDescent="0.4">
      <c r="A64" s="23" t="s">
        <v>46</v>
      </c>
      <c r="B64" s="15">
        <v>0</v>
      </c>
      <c r="C64" s="15">
        <v>0</v>
      </c>
      <c r="D64" s="32">
        <f t="shared" ref="D64" si="3">B64+(C64*($D$7-1))</f>
        <v>0</v>
      </c>
      <c r="E64" s="3"/>
      <c r="F64" s="4"/>
    </row>
    <row r="65" spans="1:6" ht="15" thickBot="1" x14ac:dyDescent="0.4">
      <c r="A65" s="17" t="s">
        <v>10</v>
      </c>
      <c r="B65" s="18">
        <f>SUM(B63:B64)</f>
        <v>0</v>
      </c>
      <c r="C65" s="33">
        <f>SUM(C63:C64)</f>
        <v>0</v>
      </c>
      <c r="D65" s="34">
        <f>SUM(B65:C65)</f>
        <v>0</v>
      </c>
      <c r="E65" s="3"/>
      <c r="F65" s="4"/>
    </row>
    <row r="66" spans="1:6" x14ac:dyDescent="0.35">
      <c r="A66" s="35"/>
      <c r="B66" s="36"/>
      <c r="C66" s="37"/>
      <c r="D66" s="38"/>
      <c r="E66" s="3"/>
      <c r="F66" s="4"/>
    </row>
    <row r="67" spans="1:6" x14ac:dyDescent="0.35">
      <c r="A67" s="45" t="s">
        <v>29</v>
      </c>
      <c r="B67" s="46"/>
      <c r="C67" s="46"/>
      <c r="D67" s="47"/>
      <c r="E67" s="5"/>
      <c r="F67" s="5"/>
    </row>
    <row r="68" spans="1:6" ht="25.5" customHeight="1" x14ac:dyDescent="0.35">
      <c r="A68" s="41" t="s">
        <v>30</v>
      </c>
      <c r="B68" s="42"/>
      <c r="C68" s="43"/>
      <c r="D68" s="44"/>
      <c r="E68" s="6"/>
      <c r="F68" s="6"/>
    </row>
    <row r="69" spans="1:6" ht="22.5" customHeight="1" x14ac:dyDescent="0.35">
      <c r="A69" s="41" t="s">
        <v>31</v>
      </c>
      <c r="B69" s="42"/>
      <c r="C69" s="39"/>
      <c r="D69" s="40"/>
      <c r="E69" s="6"/>
      <c r="F69" s="6"/>
    </row>
    <row r="70" spans="1:6" ht="23.25" customHeight="1" x14ac:dyDescent="0.35">
      <c r="A70" s="41" t="s">
        <v>32</v>
      </c>
      <c r="B70" s="42"/>
      <c r="C70" s="39"/>
      <c r="D70" s="40"/>
      <c r="E70" s="6"/>
      <c r="F70" s="6"/>
    </row>
    <row r="71" spans="1:6" ht="20.25" customHeight="1" x14ac:dyDescent="0.35">
      <c r="A71" s="41" t="s">
        <v>33</v>
      </c>
      <c r="B71" s="42"/>
      <c r="C71" s="39"/>
      <c r="D71" s="40"/>
      <c r="E71" s="6"/>
      <c r="F71" s="6"/>
    </row>
    <row r="72" spans="1:6" x14ac:dyDescent="0.35">
      <c r="E72" s="7"/>
      <c r="F72" s="7"/>
    </row>
  </sheetData>
  <mergeCells count="43">
    <mergeCell ref="A44:B44"/>
    <mergeCell ref="A45:B45"/>
    <mergeCell ref="A47:B47"/>
    <mergeCell ref="A46:B46"/>
    <mergeCell ref="A1:D1"/>
    <mergeCell ref="A3:D3"/>
    <mergeCell ref="A2:D2"/>
    <mergeCell ref="A4:D4"/>
    <mergeCell ref="A15:D15"/>
    <mergeCell ref="A12:C12"/>
    <mergeCell ref="A8:C8"/>
    <mergeCell ref="A9:C9"/>
    <mergeCell ref="A10:C10"/>
    <mergeCell ref="A11:C11"/>
    <mergeCell ref="A13:D13"/>
    <mergeCell ref="A43:B43"/>
    <mergeCell ref="A5:C5"/>
    <mergeCell ref="A6:C6"/>
    <mergeCell ref="A7:C7"/>
    <mergeCell ref="A14:D14"/>
    <mergeCell ref="A26:D26"/>
    <mergeCell ref="A27:D27"/>
    <mergeCell ref="A41:D41"/>
    <mergeCell ref="A42:D42"/>
    <mergeCell ref="A48:C48"/>
    <mergeCell ref="A55:B55"/>
    <mergeCell ref="A49:D49"/>
    <mergeCell ref="A50:D50"/>
    <mergeCell ref="A51:B51"/>
    <mergeCell ref="A52:B52"/>
    <mergeCell ref="D52:D56"/>
    <mergeCell ref="A67:D67"/>
    <mergeCell ref="A57:B57"/>
    <mergeCell ref="A53:B53"/>
    <mergeCell ref="A54:B54"/>
    <mergeCell ref="A56:B56"/>
    <mergeCell ref="A60:D60"/>
    <mergeCell ref="A61:D61"/>
    <mergeCell ref="A68:B68"/>
    <mergeCell ref="A69:B69"/>
    <mergeCell ref="A70:B70"/>
    <mergeCell ref="A71:B71"/>
    <mergeCell ref="C68:D6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21FECCEC426F4BA87D805E22892B72" ma:contentTypeVersion="4" ma:contentTypeDescription="Create a new document." ma:contentTypeScope="" ma:versionID="dcdfbbb271161f0f6e6d7a3ecd72dba3">
  <xsd:schema xmlns:xsd="http://www.w3.org/2001/XMLSchema" xmlns:xs="http://www.w3.org/2001/XMLSchema" xmlns:p="http://schemas.microsoft.com/office/2006/metadata/properties" xmlns:ns2="c3c7d31f-a921-4fd9-bf1c-14440273cdf9" xmlns:ns3="98cfdc72-7f8a-438c-a868-98db84ec58c5" targetNamespace="http://schemas.microsoft.com/office/2006/metadata/properties" ma:root="true" ma:fieldsID="74749ceb124555428329416497d66840" ns2:_="" ns3:_="">
    <xsd:import namespace="c3c7d31f-a921-4fd9-bf1c-14440273cdf9"/>
    <xsd:import namespace="98cfdc72-7f8a-438c-a868-98db84ec58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7d31f-a921-4fd9-bf1c-14440273cd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cfdc72-7f8a-438c-a868-98db84ec58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32AFE0-1574-4324-A1B2-7BBA73074514}">
  <ds:schemaRefs>
    <ds:schemaRef ds:uri="http://schemas.microsoft.com/sharepoint/v3/contenttype/forms"/>
  </ds:schemaRefs>
</ds:datastoreItem>
</file>

<file path=customXml/itemProps2.xml><?xml version="1.0" encoding="utf-8"?>
<ds:datastoreItem xmlns:ds="http://schemas.openxmlformats.org/officeDocument/2006/customXml" ds:itemID="{98A428FC-D01D-4E29-8E9A-041462DD01B7}"/>
</file>

<file path=customXml/itemProps3.xml><?xml version="1.0" encoding="utf-8"?>
<ds:datastoreItem xmlns:ds="http://schemas.openxmlformats.org/officeDocument/2006/customXml" ds:itemID="{D0F8DC4A-91EE-446E-932C-2209C560F2C5}">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http://purl.org/dc/elements/1.1/"/>
    <ds:schemaRef ds:uri="c3c7d31f-a921-4fd9-bf1c-14440273cdf9"/>
    <ds:schemaRef ds:uri="98cfdc72-7f8a-438c-a868-98db84ec58c5"/>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2021-05-20T07:20:05Z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0x0101009E21FECCEC426F4BA87D805E22892B72</vt:lpwstr>
  </property>
</Properties>
</file>