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onno/Documents/3 projecten ZOE 2022/inkoop NO Brabant 2023/aanbesteding/NvI/"/>
    </mc:Choice>
  </mc:AlternateContent>
  <xr:revisionPtr revIDLastSave="0" documentId="8_{64C3287F-9D8C-D644-9D26-3C343DC0B072}" xr6:coauthVersionLast="47" xr6:coauthVersionMax="47" xr10:uidLastSave="{00000000-0000-0000-0000-000000000000}"/>
  <workbookProtection workbookAlgorithmName="SHA-512" workbookHashValue="tQHM91b0XuaHw8Wd4waHOuRpWx40MWH9iehT9ifTs7XQL8mjdwfbJoKbqYaYcSLLsnhCcVjhBuuEdTQ/weQG9Q==" workbookSaltValue="yl1NmTrM2fUUkQDug2JyfA==" workbookSpinCount="100000" lockStructure="1"/>
  <bookViews>
    <workbookView xWindow="0" yWindow="500" windowWidth="31060" windowHeight="12040" tabRatio="50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7" i="1" l="1"/>
  <c r="H6" i="1"/>
  <c r="H5" i="1"/>
  <c r="H8" i="1" s="1"/>
  <c r="E7" i="1" l="1"/>
  <c r="F7" i="1"/>
  <c r="G7" i="1"/>
</calcChain>
</file>

<file path=xl/sharedStrings.xml><?xml version="1.0" encoding="utf-8"?>
<sst xmlns="http://schemas.openxmlformats.org/spreadsheetml/2006/main" count="17" uniqueCount="17">
  <si>
    <t>kosten</t>
  </si>
  <si>
    <t>totale kosten</t>
  </si>
  <si>
    <t>Opmerkingen:</t>
  </si>
  <si>
    <t>Inschrijfstaat perceel 2 levering klimaat gecompenseerd aardgas</t>
  </si>
  <si>
    <t>prijs per eenheid in € / m3</t>
  </si>
  <si>
    <t>Toeslagen zijn opslagen op groothandelstarieven ICE Endexsettlement om 17:00h</t>
  </si>
  <si>
    <t>conversie TTF notering van €/MWh naar €cent/Nm3 bedraagt 0,9769</t>
  </si>
  <si>
    <t>u dient alleen de gele velden in te vullen</t>
  </si>
  <si>
    <t>inkoopvolume in m3 aardgas</t>
  </si>
  <si>
    <t>de toeslagen op de groothandelsprijzen zijn in € per nm3</t>
  </si>
  <si>
    <t>Leveringstarieven worden op werkdagen vooraf vastgelegd uiterlijk 15:00h van dag publicatie ICE TTF</t>
  </si>
  <si>
    <t>opslag klimaatcompensatie golden standard emissierechten in €/m3</t>
  </si>
  <si>
    <t>deellevering 2.3 opslag CO2 emissierechten Cook Stoves</t>
  </si>
  <si>
    <t>inkoop NO Brabant, penvoeder gemeente Meierijstad</t>
  </si>
  <si>
    <t>deellevering 2.1 toeslag Z1 profielaansluitingen</t>
  </si>
  <si>
    <t>deellevering 2.2 toeslag Z2 capaciteitsaansluitingen</t>
  </si>
  <si>
    <t>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</si>
</sst>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_-&quot;€&quot;\ * #,##0.000000_-;_-&quot;€&quot;\ * #,##0.000000\-;_-&quot;€&quot;\ * &quot;-&quot;??_-;_-@_-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3" borderId="0" xfId="0" applyFill="1"/>
    <xf numFmtId="0" fontId="2" fillId="3" borderId="0" xfId="0" applyFont="1" applyFill="1"/>
    <xf numFmtId="166" fontId="0" fillId="3" borderId="0" xfId="1" applyNumberFormat="1" applyFont="1" applyFill="1"/>
    <xf numFmtId="164" fontId="0" fillId="3" borderId="0" xfId="2" applyFont="1" applyFill="1"/>
    <xf numFmtId="164" fontId="0" fillId="3" borderId="0" xfId="0" applyNumberFormat="1" applyFill="1"/>
    <xf numFmtId="0" fontId="0" fillId="0" borderId="0" xfId="0" applyFill="1"/>
    <xf numFmtId="10" fontId="0" fillId="0" borderId="0" xfId="25" applyNumberFormat="1" applyFont="1"/>
    <xf numFmtId="167" fontId="0" fillId="2" borderId="0" xfId="2" applyNumberFormat="1" applyFont="1" applyFill="1" applyProtection="1">
      <protection locked="0"/>
    </xf>
    <xf numFmtId="0" fontId="0" fillId="2" borderId="0" xfId="0" applyFill="1" applyProtection="1">
      <protection locked="0"/>
    </xf>
  </cellXfs>
  <cellStyles count="26"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Komma" xfId="1" builtinId="3"/>
    <cellStyle name="Procent" xfId="25" builtinId="5"/>
    <cellStyle name="Standaard" xfId="0" builtinId="0"/>
    <cellStyle name="Valuta" xfId="2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C8" sqref="C8"/>
    </sheetView>
  </sheetViews>
  <sheetFormatPr baseColWidth="10" defaultColWidth="11" defaultRowHeight="16" x14ac:dyDescent="0.2"/>
  <cols>
    <col min="1" max="1" width="55.6640625" bestFit="1" customWidth="1"/>
    <col min="2" max="2" width="16.5" customWidth="1"/>
    <col min="3" max="4" width="13.1640625" customWidth="1"/>
    <col min="5" max="5" width="17.33203125" bestFit="1" customWidth="1"/>
    <col min="6" max="7" width="17.33203125" customWidth="1"/>
    <col min="8" max="8" width="25.83203125" customWidth="1"/>
  </cols>
  <sheetData>
    <row r="1" spans="1:8" x14ac:dyDescent="0.2">
      <c r="A1" s="1" t="s">
        <v>3</v>
      </c>
      <c r="B1" t="s">
        <v>16</v>
      </c>
      <c r="C1" s="10"/>
      <c r="D1" s="7"/>
    </row>
    <row r="2" spans="1:8" x14ac:dyDescent="0.2">
      <c r="A2" s="1"/>
    </row>
    <row r="3" spans="1:8" x14ac:dyDescent="0.2">
      <c r="A3" s="2" t="s">
        <v>13</v>
      </c>
      <c r="B3" s="3" t="s">
        <v>4</v>
      </c>
      <c r="C3" s="2"/>
      <c r="D3" s="2"/>
      <c r="E3" s="3" t="s">
        <v>8</v>
      </c>
      <c r="F3" s="3"/>
      <c r="G3" s="3"/>
      <c r="H3" s="3" t="s">
        <v>0</v>
      </c>
    </row>
    <row r="4" spans="1:8" x14ac:dyDescent="0.2">
      <c r="A4" s="2"/>
      <c r="B4" s="2">
        <v>2023</v>
      </c>
      <c r="C4" s="2">
        <v>2024</v>
      </c>
      <c r="D4" s="2">
        <v>2025</v>
      </c>
      <c r="E4" s="2">
        <v>2023</v>
      </c>
      <c r="F4" s="2">
        <v>2024</v>
      </c>
      <c r="G4" s="2">
        <v>2025</v>
      </c>
      <c r="H4" s="2"/>
    </row>
    <row r="5" spans="1:8" x14ac:dyDescent="0.2">
      <c r="A5" s="2" t="s">
        <v>14</v>
      </c>
      <c r="B5" s="9"/>
      <c r="C5" s="9"/>
      <c r="D5" s="9"/>
      <c r="E5" s="4">
        <v>4587500</v>
      </c>
      <c r="F5" s="4">
        <v>4630000</v>
      </c>
      <c r="G5" s="4">
        <v>4630000</v>
      </c>
      <c r="H5" s="5">
        <f>B5*E5+C5*F5+D5*G5</f>
        <v>0</v>
      </c>
    </row>
    <row r="6" spans="1:8" x14ac:dyDescent="0.2">
      <c r="A6" s="2" t="s">
        <v>15</v>
      </c>
      <c r="B6" s="9"/>
      <c r="C6" s="9"/>
      <c r="D6" s="9"/>
      <c r="E6" s="4">
        <v>180000</v>
      </c>
      <c r="F6" s="4">
        <v>180000</v>
      </c>
      <c r="G6" s="4">
        <v>180000</v>
      </c>
      <c r="H6" s="5">
        <f>B6*E6+C6*F6+D6*G6</f>
        <v>0</v>
      </c>
    </row>
    <row r="7" spans="1:8" x14ac:dyDescent="0.2">
      <c r="A7" s="2" t="s">
        <v>12</v>
      </c>
      <c r="B7" s="9"/>
      <c r="C7" s="9"/>
      <c r="D7" s="9"/>
      <c r="E7" s="4">
        <f>+E6+E5</f>
        <v>4767500</v>
      </c>
      <c r="F7" s="4">
        <f>+F6+F5</f>
        <v>4810000</v>
      </c>
      <c r="G7" s="4">
        <f>+G6+G5</f>
        <v>4810000</v>
      </c>
      <c r="H7" s="5">
        <f>B7*E7+C7*F7+D7*G7</f>
        <v>0</v>
      </c>
    </row>
    <row r="8" spans="1:8" x14ac:dyDescent="0.2">
      <c r="A8" s="2" t="s">
        <v>1</v>
      </c>
      <c r="B8" s="2"/>
      <c r="C8" s="2"/>
      <c r="D8" s="2"/>
      <c r="E8" s="2"/>
      <c r="F8" s="2"/>
      <c r="G8" s="2"/>
      <c r="H8" s="6">
        <f>SUM(H5:H7)</f>
        <v>0</v>
      </c>
    </row>
    <row r="10" spans="1:8" x14ac:dyDescent="0.2">
      <c r="A10" s="2" t="s">
        <v>2</v>
      </c>
      <c r="B10" s="2" t="s">
        <v>9</v>
      </c>
      <c r="C10" s="2"/>
      <c r="D10" s="2"/>
      <c r="E10" s="2"/>
      <c r="F10" s="2"/>
      <c r="G10" s="2"/>
      <c r="H10" s="2"/>
    </row>
    <row r="11" spans="1:8" x14ac:dyDescent="0.2">
      <c r="A11" s="2"/>
      <c r="B11" s="2" t="s">
        <v>5</v>
      </c>
      <c r="C11" s="2"/>
      <c r="D11" s="2"/>
      <c r="E11" s="2"/>
      <c r="F11" s="2"/>
      <c r="G11" s="2"/>
      <c r="H11" s="2"/>
    </row>
    <row r="12" spans="1:8" x14ac:dyDescent="0.2">
      <c r="A12" s="2"/>
      <c r="B12" s="2" t="s">
        <v>10</v>
      </c>
      <c r="C12" s="2"/>
      <c r="D12" s="2"/>
      <c r="E12" s="2"/>
      <c r="F12" s="2"/>
      <c r="G12" s="2"/>
      <c r="H12" s="2"/>
    </row>
    <row r="13" spans="1:8" s="7" customFormat="1" x14ac:dyDescent="0.2">
      <c r="A13" s="2"/>
      <c r="B13" s="2" t="s">
        <v>6</v>
      </c>
      <c r="C13" s="2"/>
      <c r="D13" s="2"/>
      <c r="E13" s="2"/>
      <c r="F13" s="2"/>
      <c r="G13" s="2"/>
      <c r="H13" s="2"/>
    </row>
    <row r="14" spans="1:8" s="7" customFormat="1" x14ac:dyDescent="0.2">
      <c r="A14" s="2"/>
      <c r="B14" s="2" t="s">
        <v>11</v>
      </c>
      <c r="C14" s="2"/>
      <c r="D14" s="2"/>
      <c r="E14" s="2"/>
      <c r="F14" s="2"/>
      <c r="G14" s="2"/>
      <c r="H14" s="2"/>
    </row>
    <row r="15" spans="1:8" x14ac:dyDescent="0.2">
      <c r="A15" s="2"/>
      <c r="B15" s="2" t="s">
        <v>7</v>
      </c>
      <c r="C15" s="2"/>
      <c r="D15" s="2"/>
      <c r="E15" s="2"/>
      <c r="F15" s="2"/>
      <c r="G15" s="2"/>
      <c r="H15" s="2"/>
    </row>
    <row r="27" spans="8:8" x14ac:dyDescent="0.2">
      <c r="H27" s="8"/>
    </row>
  </sheetData>
  <sheetProtection algorithmName="SHA-512" hashValue="9b0EW4u4WNASslyC3KRGGscH/wWt1Nh2RqOqUXTZ7JbBsG7vdY2z30R4bVhTpDASeq3pCylSE92mGhKAmfAOAA==" saltValue="ZvzvXo0/+Xsdd+meUfeqMA==" spinCount="100000" sheet="1" objects="1" scenarios="1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Zicht op Energie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Onno Toepoel</dc:creator>
  <cp:lastModifiedBy>onno toepoel</cp:lastModifiedBy>
  <dcterms:created xsi:type="dcterms:W3CDTF">2015-03-02T10:20:01Z</dcterms:created>
  <dcterms:modified xsi:type="dcterms:W3CDTF">2022-01-12T08:47:31Z</dcterms:modified>
</cp:coreProperties>
</file>