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152ba8d0d24dc3/Documenten/19003 Tilburg Tactisch Verkeerskundig advies/3) Werkbestanden/8. Bestekken iTLC en buiteninstallatie/10. 3e nota van inlichtingen/Verzonden naar Jos/"/>
    </mc:Choice>
  </mc:AlternateContent>
  <xr:revisionPtr revIDLastSave="15" documentId="13_ncr:1_{BD4149AF-05BF-4B21-9171-25DC71147518}" xr6:coauthVersionLast="47" xr6:coauthVersionMax="47" xr10:uidLastSave="{5ED7BE56-2D19-4707-A11E-F1E9CD24D404}"/>
  <bookViews>
    <workbookView xWindow="-120" yWindow="-120" windowWidth="29040" windowHeight="15840" xr2:uid="{999269AC-21B7-4D8D-8523-9EEB69F605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1" i="1" l="1"/>
  <c r="F162" i="1"/>
  <c r="F163" i="1"/>
  <c r="F161" i="1" l="1"/>
  <c r="F160" i="1"/>
  <c r="F159" i="1"/>
  <c r="F158" i="1"/>
  <c r="F39" i="1" l="1"/>
  <c r="F40" i="1"/>
  <c r="F41" i="1"/>
  <c r="F42" i="1"/>
  <c r="F156" i="1"/>
  <c r="F157" i="1"/>
  <c r="F155" i="1"/>
  <c r="F4" i="1"/>
  <c r="F5" i="1"/>
  <c r="F6" i="1"/>
  <c r="F7" i="1"/>
  <c r="F8" i="1"/>
  <c r="F9" i="1"/>
  <c r="F10" i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44" i="1"/>
  <c r="F45" i="1"/>
  <c r="F46" i="1"/>
  <c r="F47" i="1"/>
  <c r="F48" i="1"/>
  <c r="F50" i="1"/>
  <c r="F51" i="1"/>
  <c r="F52" i="1"/>
  <c r="F53" i="1"/>
  <c r="F56" i="1"/>
  <c r="F57" i="1"/>
  <c r="F58" i="1"/>
  <c r="F60" i="1"/>
  <c r="F61" i="1"/>
  <c r="F62" i="1"/>
  <c r="F64" i="1"/>
  <c r="F65" i="1"/>
  <c r="F66" i="1"/>
  <c r="F69" i="1"/>
  <c r="F70" i="1"/>
  <c r="F71" i="1"/>
  <c r="F72" i="1"/>
  <c r="F73" i="1"/>
  <c r="F74" i="1"/>
  <c r="F75" i="1"/>
  <c r="F76" i="1"/>
  <c r="F77" i="1"/>
  <c r="F79" i="1"/>
  <c r="F82" i="1"/>
  <c r="F83" i="1"/>
  <c r="F84" i="1"/>
  <c r="F85" i="1"/>
  <c r="F86" i="1"/>
  <c r="F88" i="1"/>
  <c r="F89" i="1"/>
  <c r="F90" i="1"/>
  <c r="F91" i="1"/>
  <c r="F92" i="1"/>
  <c r="F93" i="1"/>
  <c r="F94" i="1"/>
  <c r="F95" i="1"/>
  <c r="F96" i="1"/>
  <c r="F97" i="1"/>
  <c r="F99" i="1"/>
  <c r="F100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30" i="1"/>
  <c r="F131" i="1"/>
  <c r="F132" i="1"/>
  <c r="F133" i="1"/>
  <c r="F134" i="1"/>
  <c r="F135" i="1"/>
  <c r="F136" i="1"/>
  <c r="F137" i="1"/>
  <c r="F138" i="1"/>
  <c r="F139" i="1"/>
  <c r="F140" i="1"/>
  <c r="F142" i="1"/>
  <c r="F143" i="1"/>
  <c r="F3" i="1"/>
  <c r="F165" i="1" l="1"/>
  <c r="F146" i="1"/>
  <c r="F147" i="1"/>
  <c r="F148" i="1"/>
  <c r="F149" i="1"/>
  <c r="F152" i="1" l="1"/>
  <c r="F167" i="1" s="1"/>
</calcChain>
</file>

<file path=xl/sharedStrings.xml><?xml version="1.0" encoding="utf-8"?>
<sst xmlns="http://schemas.openxmlformats.org/spreadsheetml/2006/main" count="472" uniqueCount="318">
  <si>
    <t>1</t>
  </si>
  <si>
    <t>BASIS ITLC</t>
  </si>
  <si>
    <t/>
  </si>
  <si>
    <t>100010</t>
  </si>
  <si>
    <t>Leveren intelligent verkeersregeltoestel</t>
  </si>
  <si>
    <t>st</t>
  </si>
  <si>
    <t>100011</t>
  </si>
  <si>
    <t>Leveren kast</t>
  </si>
  <si>
    <t>100012</t>
  </si>
  <si>
    <t>Leveren voorzieningen tbv dimmen en synchroniseren</t>
  </si>
  <si>
    <t>set</t>
  </si>
  <si>
    <t>100013</t>
  </si>
  <si>
    <t>Leveren voorzieningen t.b.v. bewaking.</t>
  </si>
  <si>
    <t>100014</t>
  </si>
  <si>
    <t>Uitvoeren NEN-1010 keuring</t>
  </si>
  <si>
    <t>100015</t>
  </si>
  <si>
    <t>Leveren software t.b.v. verkeersregistratie.</t>
  </si>
  <si>
    <t>100016</t>
  </si>
  <si>
    <t>Leveren voorziening overspanningsbeveiliging</t>
  </si>
  <si>
    <t>100017</t>
  </si>
  <si>
    <t>Leveren documentatie iTLC</t>
  </si>
  <si>
    <t>keer</t>
  </si>
  <si>
    <t>2</t>
  </si>
  <si>
    <t>AANVULLEND ITLC</t>
  </si>
  <si>
    <t>21</t>
  </si>
  <si>
    <t>AANVULLENDE TRADITIONELE VOORZIENINGEN</t>
  </si>
  <si>
    <t>210010</t>
  </si>
  <si>
    <t>Leveren extra set tbv 4 signaalgroepen.</t>
  </si>
  <si>
    <t>210020</t>
  </si>
  <si>
    <t>Leveren extra set tbv 8 detectielussen.</t>
  </si>
  <si>
    <t>210030</t>
  </si>
  <si>
    <t>Leveren extra set tbv 8 drukknoppen met wachtsigna</t>
  </si>
  <si>
    <t>210040</t>
  </si>
  <si>
    <t>Leveren voorz. tbv uitgangen 4 rateltikkers VOP-TI</t>
  </si>
  <si>
    <t>210050</t>
  </si>
  <si>
    <t>Leveren voorz. tbv uitgangen 4 rateltikkers EK 533</t>
  </si>
  <si>
    <t>210060</t>
  </si>
  <si>
    <t>Leveren bedieningspaneel.</t>
  </si>
  <si>
    <t>210070</t>
  </si>
  <si>
    <t>Leveren voorz. tbv uitgang deelconflict</t>
  </si>
  <si>
    <t>210080</t>
  </si>
  <si>
    <t>Leveren voorz. tbv uitgangen RLC.</t>
  </si>
  <si>
    <t>210090</t>
  </si>
  <si>
    <t>Leveren extra kruispuntplaatje in bedieningspaneel</t>
  </si>
  <si>
    <t>210100</t>
  </si>
  <si>
    <t>Leveren extra elektriciteitsgroep</t>
  </si>
  <si>
    <t>210110</t>
  </si>
  <si>
    <t>Leveren noodstroomvoorziening</t>
  </si>
  <si>
    <t>22</t>
  </si>
  <si>
    <t>AANVULLENDE BOVENGRONDSE DETECTIE</t>
  </si>
  <si>
    <t>220010</t>
  </si>
  <si>
    <t>Leveren kastapparatuur tbv videodet. traficam X-st</t>
  </si>
  <si>
    <t>220020</t>
  </si>
  <si>
    <t>Leveren apparatuur tbv videodetectie traficam X-st</t>
  </si>
  <si>
    <t>220030</t>
  </si>
  <si>
    <t>Leveren kastapparatuur tbv Opticom.</t>
  </si>
  <si>
    <t>220040</t>
  </si>
  <si>
    <t>Leveren detectie-apparatuur tbv Opticom.</t>
  </si>
  <si>
    <t>220050</t>
  </si>
  <si>
    <t>Leveren app. tbv sel. detectie KAR.</t>
  </si>
  <si>
    <t>220060</t>
  </si>
  <si>
    <t>Leveren voorzieningen observatiecamera</t>
  </si>
  <si>
    <t>220070</t>
  </si>
  <si>
    <t>Leveren observatiecamera</t>
  </si>
  <si>
    <t>220080</t>
  </si>
  <si>
    <t>Leveren kastapparatuur tbv thermicam</t>
  </si>
  <si>
    <t>220090</t>
  </si>
  <si>
    <t>Leveren apparatuur tbv videodetectie thermicam</t>
  </si>
  <si>
    <t>220100</t>
  </si>
  <si>
    <t>Leveren apparatuur tbv radardetectie</t>
  </si>
  <si>
    <t>23</t>
  </si>
  <si>
    <t>AANVULLENDE KOPPELINGEN</t>
  </si>
  <si>
    <t>230010</t>
  </si>
  <si>
    <t>Leveren voorzieningen tbv 1 ser. koppeling</t>
  </si>
  <si>
    <t>230020</t>
  </si>
  <si>
    <t>Leveren voorzieningen tbv 2 ser. koppeling</t>
  </si>
  <si>
    <t>230030</t>
  </si>
  <si>
    <t>Leveren voorzieningen tbv koppeling met brug.</t>
  </si>
  <si>
    <t>24</t>
  </si>
  <si>
    <t>COMMUNICATIE VERBINDING</t>
  </si>
  <si>
    <t>240010</t>
  </si>
  <si>
    <t>Bedrijfsklaar opleveren app. tbv communicatie (SDS</t>
  </si>
  <si>
    <t>240020</t>
  </si>
  <si>
    <t>Leveren app. tbv communicatie (1 DDW).</t>
  </si>
  <si>
    <t>240030</t>
  </si>
  <si>
    <t>Leveren app. tbv communicatie (2 DDW).</t>
  </si>
  <si>
    <t>240040</t>
  </si>
  <si>
    <t>Leveren app. tbv communicatie (glasv.).</t>
  </si>
  <si>
    <t>240050</t>
  </si>
  <si>
    <t>Bedrijfsklaar opleveren app. tbv communicatie (gla</t>
  </si>
  <si>
    <t>25</t>
  </si>
  <si>
    <t>ITS-HOST EN RIS</t>
  </si>
  <si>
    <t>250010</t>
  </si>
  <si>
    <t>Leveren en aanbrengen ITS-host lokaal</t>
  </si>
  <si>
    <t>250020</t>
  </si>
  <si>
    <t>Leveren en aanbrengen lokale RIS cellulair</t>
  </si>
  <si>
    <t>250030</t>
  </si>
  <si>
    <t>Leveren en aanbrengen lokale RIS cellulair en wifi</t>
  </si>
  <si>
    <t>250040</t>
  </si>
  <si>
    <t>Leveren en aanbrengen wifi-p baken</t>
  </si>
  <si>
    <t>3</t>
  </si>
  <si>
    <t>APPLICATIES</t>
  </si>
  <si>
    <t>31</t>
  </si>
  <si>
    <t>AANBRENGEN FALLBACK APPLICATIE</t>
  </si>
  <si>
    <t>310010</t>
  </si>
  <si>
    <t>Aanbr. fallbackapplicatie &lt;13SG</t>
  </si>
  <si>
    <t>310020</t>
  </si>
  <si>
    <t>Aanbr. fallbackapplicatie 13-24SG</t>
  </si>
  <si>
    <t>310030</t>
  </si>
  <si>
    <t>Aanbr. fallbackapplicatie &gt;24SG</t>
  </si>
  <si>
    <t>32</t>
  </si>
  <si>
    <t>AANBRENGEN ITS-APPLICATIE LOKAAL</t>
  </si>
  <si>
    <t>320010</t>
  </si>
  <si>
    <t>Aanbr. ITS-applicatie lokaal &lt;13SG infor. + prio.</t>
  </si>
  <si>
    <t>320020</t>
  </si>
  <si>
    <t>Aanbr. ITS-applicatie lokaal 13-24SG infor. + prio</t>
  </si>
  <si>
    <t>320030</t>
  </si>
  <si>
    <t>Aanbr. ITS-applicatie lokaal &gt;24SG infor. + prio.</t>
  </si>
  <si>
    <t>33</t>
  </si>
  <si>
    <t>AANBRENGEN NOODPROGRAMMA</t>
  </si>
  <si>
    <t>330010</t>
  </si>
  <si>
    <t>Aanbrengen star noodprogramma &lt;13SG</t>
  </si>
  <si>
    <t>330020</t>
  </si>
  <si>
    <t>Aanbrengen star noodprogramma 13-24SG</t>
  </si>
  <si>
    <t>330030</t>
  </si>
  <si>
    <t>Aanbrengen star noodprogramma &gt;24SG</t>
  </si>
  <si>
    <t>4</t>
  </si>
  <si>
    <t>TOPOLOGIEBESTAND</t>
  </si>
  <si>
    <t>41</t>
  </si>
  <si>
    <t>LEVEREN EN AANBRENGEN TOPOLOGIEBESTAND</t>
  </si>
  <si>
    <t>410010</t>
  </si>
  <si>
    <t>Lev.+aanbr. ITF-bestand &lt;13SG/&lt;31det</t>
  </si>
  <si>
    <t>410020</t>
  </si>
  <si>
    <t>Lev.+aanbr. ITF-bestand &lt;13SG/31-70 det</t>
  </si>
  <si>
    <t>410030</t>
  </si>
  <si>
    <t>Lev.+aanbr. ITF-bestand &lt;13SG/&gt;70 det</t>
  </si>
  <si>
    <t>410040</t>
  </si>
  <si>
    <t>Lev.+aanbr. ITF-bestand 13-24SG/&lt;31det</t>
  </si>
  <si>
    <t>410050</t>
  </si>
  <si>
    <t>Lev.+aanbr. ITF-bestand 13-24SG/31-70 det</t>
  </si>
  <si>
    <t>410060</t>
  </si>
  <si>
    <t>Lev.+aanbr. ITF-bestand 13-24SG/&gt;70 det</t>
  </si>
  <si>
    <t>410070</t>
  </si>
  <si>
    <t>Lev.+aanbr. ITF-bestand &gt;24SG/&lt;31det</t>
  </si>
  <si>
    <t>410080</t>
  </si>
  <si>
    <t>Lev.+aanbr. ITF-bestand &gt;24SG/31-70 det</t>
  </si>
  <si>
    <t>410090</t>
  </si>
  <si>
    <t>Lev.+aanbr. ITF-bestand &gt;24SG/&gt;70 det</t>
  </si>
  <si>
    <t>42</t>
  </si>
  <si>
    <t>AANBRENGEN TOPOLOGIEBESTAND</t>
  </si>
  <si>
    <t>420010</t>
  </si>
  <si>
    <t>Aanbrengen ITF-bestand</t>
  </si>
  <si>
    <t>5</t>
  </si>
  <si>
    <t>SOFTWARE-AANPASSINGEN</t>
  </si>
  <si>
    <t>51</t>
  </si>
  <si>
    <t>AANBRENGEN GEWIJZIGDE APPLICATIE</t>
  </si>
  <si>
    <t>510010</t>
  </si>
  <si>
    <t>Aanbrengen vkregelprogramma.</t>
  </si>
  <si>
    <t>510020</t>
  </si>
  <si>
    <t>Aanbrengen vkregelprogramma (incl. CVN).</t>
  </si>
  <si>
    <t>510030</t>
  </si>
  <si>
    <t>Aanbrengen vkregelprogramma (incl. bewakingstest).</t>
  </si>
  <si>
    <t>510040</t>
  </si>
  <si>
    <t>Aanbrengen vkregelprogramma (incl. toevoegingen).</t>
  </si>
  <si>
    <t>510050</t>
  </si>
  <si>
    <t>Aanpassen kruispuntplaatje in bedieningspaneel.</t>
  </si>
  <si>
    <t>52</t>
  </si>
  <si>
    <t>AANPASSINGEN TOPOLOGIEBESTAND</t>
  </si>
  <si>
    <t>520010</t>
  </si>
  <si>
    <t>Lev.+aanbr. gewijzigd ITF-bestand &lt;13SG/&lt;31det</t>
  </si>
  <si>
    <t>520020</t>
  </si>
  <si>
    <t>Lev.+aanbr. gewijzigd ITF-bestand &lt;13SG/31-70 det</t>
  </si>
  <si>
    <t>520030</t>
  </si>
  <si>
    <t>Lev.+aanbr. gewijzigd ITF-bestand &lt;13SG/&gt;70 det</t>
  </si>
  <si>
    <t>520040</t>
  </si>
  <si>
    <t>Lev.+aanbr. gewijzigd ITF-bestand 13-24SG/&lt;31det</t>
  </si>
  <si>
    <t>520050</t>
  </si>
  <si>
    <t>Lev.+aanbr. gewijzigd ITF-bestand 13-24SG/31-70 de</t>
  </si>
  <si>
    <t>520060</t>
  </si>
  <si>
    <t>Lev.+aanbr. gewijzigd ITF-bestand 13-24SG/&gt;70 det</t>
  </si>
  <si>
    <t>520070</t>
  </si>
  <si>
    <t>Lev.+aanbr. gewijzigd ITF-bestand &gt;24SG/&lt;31det</t>
  </si>
  <si>
    <t>520080</t>
  </si>
  <si>
    <t>Lev.+aanbr. gewijzigd ITF-bestand &gt;24SG/31-70 det</t>
  </si>
  <si>
    <t>520090</t>
  </si>
  <si>
    <t>Lev.+aanbr. gewijzigd ITF-bestand &gt;24SG/&gt;70 det</t>
  </si>
  <si>
    <t>520100</t>
  </si>
  <si>
    <t>Aanbrengen gewijzigd ITF-bestand</t>
  </si>
  <si>
    <t>53</t>
  </si>
  <si>
    <t>UPDATES</t>
  </si>
  <si>
    <t>530010</t>
  </si>
  <si>
    <t>Uitvoeren minor update iTLC</t>
  </si>
  <si>
    <t>530020</t>
  </si>
  <si>
    <t>Uitvoeren major update iTLC</t>
  </si>
  <si>
    <t>6</t>
  </si>
  <si>
    <t>HARDWARE-AANPASSINGEN</t>
  </si>
  <si>
    <t>61</t>
  </si>
  <si>
    <t>LEVEREN EN AANBRENGEN HARDWARE</t>
  </si>
  <si>
    <t>610010</t>
  </si>
  <si>
    <t>Leveren+aanbrengen extra set tbv signaalgroepen.</t>
  </si>
  <si>
    <t>610020</t>
  </si>
  <si>
    <t>Leveren+aanbrengen extra set tbv detectielussen.</t>
  </si>
  <si>
    <t>610030</t>
  </si>
  <si>
    <t>Leveren+ aanbr extra set tbv 8 drukknoppen wachtsi</t>
  </si>
  <si>
    <t>610040</t>
  </si>
  <si>
    <t>Leveren+ aanbr extra voorz. tbv uitgangen 4 rt VOP</t>
  </si>
  <si>
    <t>610050</t>
  </si>
  <si>
    <t>Leveren+ aanbr extra voorz. tbv uitgangen 4 rt EK</t>
  </si>
  <si>
    <t>610060</t>
  </si>
  <si>
    <t>Leveren+aanbrengen extra set in-/uitgangen.</t>
  </si>
  <si>
    <t>610070</t>
  </si>
  <si>
    <t>Leveren+aanbrengen app. tbv sel. detectie KAR.</t>
  </si>
  <si>
    <t>610080</t>
  </si>
  <si>
    <t>610090</t>
  </si>
  <si>
    <t>610100</t>
  </si>
  <si>
    <t>Leveren en aanbrengen noodstroomvoorziening</t>
  </si>
  <si>
    <t>610110</t>
  </si>
  <si>
    <t>Leveren en aanbrengen extra elektriciteitsgroep</t>
  </si>
  <si>
    <t>610120</t>
  </si>
  <si>
    <t>Leveren en aanbrengen kastapparatuur tbv videodet.</t>
  </si>
  <si>
    <t>610130</t>
  </si>
  <si>
    <t>Leveren en aanbrengen apparatuur tbv videodetectie</t>
  </si>
  <si>
    <t>610140</t>
  </si>
  <si>
    <t>Leveren en aanbrengen kastapparatuur tbv Opticom.</t>
  </si>
  <si>
    <t>610150</t>
  </si>
  <si>
    <t>Leveren en aanbrengen detectie-apparatuur tbv Opti</t>
  </si>
  <si>
    <t>610160</t>
  </si>
  <si>
    <t>Leveren en aanbrengen voorzieningen observatiecame</t>
  </si>
  <si>
    <t>610170</t>
  </si>
  <si>
    <t>Leveren en aanbrengen observatiecamera</t>
  </si>
  <si>
    <t>610180</t>
  </si>
  <si>
    <t>Leveren en aanbrengen voorz tbv 1 ser. koppeling</t>
  </si>
  <si>
    <t>610190</t>
  </si>
  <si>
    <t>Leveren en aanbrengen voorz tbv 2 ser. koppeling</t>
  </si>
  <si>
    <t>610200</t>
  </si>
  <si>
    <t>Leveren en aanbrengen app. tbv communicatie (glasv</t>
  </si>
  <si>
    <t>610210</t>
  </si>
  <si>
    <t>610220</t>
  </si>
  <si>
    <t>610230</t>
  </si>
  <si>
    <t>Leveren en aanbr accupakket noodstroomvoorziening</t>
  </si>
  <si>
    <t>610240</t>
  </si>
  <si>
    <t>Leveren en aanbrengen kastapparatuur tbv thermicam</t>
  </si>
  <si>
    <t>610250</t>
  </si>
  <si>
    <t>610260</t>
  </si>
  <si>
    <t>Leveren en aanbrengen apparatuur tbv radardetectie</t>
  </si>
  <si>
    <t>7</t>
  </si>
  <si>
    <t>ALGEMENE WERKZAAMHEDEN</t>
  </si>
  <si>
    <t>700010</t>
  </si>
  <si>
    <t>Aansluiten op UDAP</t>
  </si>
  <si>
    <t>700020</t>
  </si>
  <si>
    <t>Integrale verantwoordelijkheid tijdens realisatie</t>
  </si>
  <si>
    <t>700030</t>
  </si>
  <si>
    <t>Opstellen en aanleveren FCB-bestand excl extra bel</t>
  </si>
  <si>
    <t>700040</t>
  </si>
  <si>
    <t>Opstellen en aanleveren FCB-bestand incl extra bel</t>
  </si>
  <si>
    <t>700050</t>
  </si>
  <si>
    <t>Aanpassen+leveren documentatie VRI.</t>
  </si>
  <si>
    <t>700060</t>
  </si>
  <si>
    <t>Toepassen fabrieksafname (FAT).</t>
  </si>
  <si>
    <t>700070</t>
  </si>
  <si>
    <t>Toepassen fabrieksafname (iFAT).</t>
  </si>
  <si>
    <t>700080</t>
  </si>
  <si>
    <t>Toepassen fabrieksafname (iFAT/FAT) op afstand.</t>
  </si>
  <si>
    <t>700090</t>
  </si>
  <si>
    <t>Toepassen site afname (SAT).</t>
  </si>
  <si>
    <t>700100</t>
  </si>
  <si>
    <t>Toepassen fabrieksafname (iSAT).</t>
  </si>
  <si>
    <t>700110</t>
  </si>
  <si>
    <t>Upgraden IVERA-versie.</t>
  </si>
  <si>
    <t>8</t>
  </si>
  <si>
    <t>TER BESCHIKKING STELLEN</t>
  </si>
  <si>
    <t>800010</t>
  </si>
  <si>
    <t>Inzetten servicemonteur iVRI</t>
  </si>
  <si>
    <t>uur</t>
  </si>
  <si>
    <t>800020</t>
  </si>
  <si>
    <t>Inzetten engineer verkeersregeltoestel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</si>
  <si>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</si>
  <si>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</si>
  <si>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</si>
  <si>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</si>
  <si>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</si>
  <si>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</si>
  <si>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</si>
  <si>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</si>
  <si>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</si>
  <si>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</si>
  <si>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</si>
  <si>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</si>
  <si>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</si>
  <si>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Postomschrijving</t>
  </si>
  <si>
    <t>Eenheid</t>
  </si>
  <si>
    <t>Postnr</t>
  </si>
  <si>
    <t>Hoeveelheid</t>
  </si>
  <si>
    <t>Prijs per eenheid</t>
  </si>
  <si>
    <t>Bedrag</t>
  </si>
  <si>
    <t>TOTAAL LEVEREN VRT'S (RAW DEEL)</t>
  </si>
  <si>
    <t>MEERJARIG ONDERHOUDEN VRT'S</t>
  </si>
  <si>
    <t>Onderhoud iVRT type 1 per jaar per iVRT</t>
  </si>
  <si>
    <t>VRT/jaar</t>
  </si>
  <si>
    <t>Onderhoud VRT type 2 per jaar per VRT</t>
  </si>
  <si>
    <t>Tweedelijnsonderhoud bestaande iVRT's per jaar per iVRT</t>
  </si>
  <si>
    <t>INSCHRIJFSOM LEVEREN EN ONDERHOUDEN</t>
  </si>
  <si>
    <t>230040</t>
  </si>
  <si>
    <t>Leveren voorzieningen tbv 1 ser. koppeling glasvez</t>
  </si>
  <si>
    <t>230050</t>
  </si>
  <si>
    <t>Leveren voorzieningen tbv 2 ser. koppeling glasvez</t>
  </si>
  <si>
    <t>230060</t>
  </si>
  <si>
    <t>Leveren voorzieningen tbv 1 IP-koppeling koper</t>
  </si>
  <si>
    <t>230070</t>
  </si>
  <si>
    <t>Leveren voorzieningen tbv 1 IP-koppeling glasvezel</t>
  </si>
  <si>
    <t>st/jaar</t>
  </si>
  <si>
    <t>Onderhoud noodstroomvoorziening (incl. accu's) per jaar per stuk</t>
  </si>
  <si>
    <t>TOTAAL ONDERHOUDEN VRT'S</t>
  </si>
  <si>
    <t>Onderhoud bovengrondse detectie type A - Videodetectie per jaar per stuk</t>
  </si>
  <si>
    <t>Onderhoud bovengrondse detectie type B - Opticom per jaar per stuk</t>
  </si>
  <si>
    <t>Onderhoud bovengrondse detectie type C - Observatiecamera per jaar per stuk</t>
  </si>
  <si>
    <t>Onderhoud bovengrondse detectie type E - Radar per jaar per stuk</t>
  </si>
  <si>
    <t>Onderhoud bovengrondse detectie type D - Thermicam per jaar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</si>
</sst>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164" fontId="0" fillId="0" borderId="0" xfId="0" applyNumberFormat="1"/>
    <xf numFmtId="8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0E7B-2140-4E73-A65D-468C26500B26}">
  <dimension ref="A1:F167"/>
  <sheetViews>
    <sheetView tabSelected="1" topLeftCell="A137" workbookViewId="0">
      <selection activeCell="B148" sqref="B148"/>
    </sheetView>
  </sheetViews>
  <sheetFormatPr defaultRowHeight="15" x14ac:dyDescent="0.25"/>
  <cols>
    <col min="1" max="1" width="7" bestFit="1" customWidth="1"/>
    <col min="2" max="2" width="71.42578125" customWidth="1"/>
    <col min="3" max="3" width="8.28515625" bestFit="1" customWidth="1"/>
    <col min="4" max="4" width="12.42578125" bestFit="1" customWidth="1"/>
    <col min="5" max="5" width="15.7109375" bestFit="1" customWidth="1"/>
    <col min="6" max="6" width="11.42578125" bestFit="1" customWidth="1"/>
    <col min="8" max="8" width="23.5703125" bestFit="1" customWidth="1"/>
  </cols>
  <sheetData>
    <row r="1" spans="1:6" x14ac:dyDescent="0.25">
      <c r="A1" s="1" t="s">
        <v>291</v>
      </c>
      <c r="B1" s="1" t="s">
        <v>289</v>
      </c>
      <c r="C1" s="1" t="s">
        <v>290</v>
      </c>
      <c r="D1" s="1" t="s">
        <v>292</v>
      </c>
      <c r="E1" s="1" t="s">
        <v>293</v>
      </c>
      <c r="F1" s="1" t="s">
        <v>294</v>
      </c>
    </row>
    <row r="2" spans="1:6" x14ac:dyDescent="0.25">
      <c r="A2" s="1" t="s">
        <v>0</v>
      </c>
      <c r="B2" s="1" t="s">
        <v>1</v>
      </c>
      <c r="C2" s="1" t="s">
        <v>2</v>
      </c>
      <c r="D2" s="1"/>
      <c r="E2" s="1"/>
      <c r="F2" s="1"/>
    </row>
    <row r="3" spans="1:6" x14ac:dyDescent="0.25">
      <c r="A3" s="1" t="s">
        <v>3</v>
      </c>
      <c r="B3" s="1" t="s">
        <v>4</v>
      </c>
      <c r="C3" s="1" t="s">
        <v>5</v>
      </c>
      <c r="D3" s="1">
        <v>110</v>
      </c>
      <c r="E3" s="4"/>
      <c r="F3" s="2">
        <f>D3*E3</f>
        <v>0</v>
      </c>
    </row>
    <row r="4" spans="1:6" x14ac:dyDescent="0.25">
      <c r="A4" s="1" t="s">
        <v>6</v>
      </c>
      <c r="B4" s="1" t="s">
        <v>7</v>
      </c>
      <c r="C4" s="1" t="s">
        <v>5</v>
      </c>
      <c r="D4" s="1">
        <v>110</v>
      </c>
      <c r="E4" s="4"/>
      <c r="F4" s="2">
        <f t="shared" ref="F4:F71" si="0">D4*E4</f>
        <v>0</v>
      </c>
    </row>
    <row r="5" spans="1:6" x14ac:dyDescent="0.25">
      <c r="A5" s="1" t="s">
        <v>8</v>
      </c>
      <c r="B5" s="1" t="s">
        <v>9</v>
      </c>
      <c r="C5" s="1" t="s">
        <v>10</v>
      </c>
      <c r="D5" s="1">
        <v>110</v>
      </c>
      <c r="E5" s="4"/>
      <c r="F5" s="2">
        <f t="shared" si="0"/>
        <v>0</v>
      </c>
    </row>
    <row r="6" spans="1:6" x14ac:dyDescent="0.25">
      <c r="A6" s="1" t="s">
        <v>11</v>
      </c>
      <c r="B6" s="1" t="s">
        <v>12</v>
      </c>
      <c r="C6" s="1" t="s">
        <v>10</v>
      </c>
      <c r="D6" s="1">
        <v>110</v>
      </c>
      <c r="E6" s="4"/>
      <c r="F6" s="2">
        <f t="shared" si="0"/>
        <v>0</v>
      </c>
    </row>
    <row r="7" spans="1:6" x14ac:dyDescent="0.25">
      <c r="A7" s="1" t="s">
        <v>13</v>
      </c>
      <c r="B7" s="1" t="s">
        <v>14</v>
      </c>
      <c r="C7" s="1" t="s">
        <v>5</v>
      </c>
      <c r="D7" s="1">
        <v>110</v>
      </c>
      <c r="E7" s="4"/>
      <c r="F7" s="2">
        <f t="shared" si="0"/>
        <v>0</v>
      </c>
    </row>
    <row r="8" spans="1:6" x14ac:dyDescent="0.25">
      <c r="A8" s="1" t="s">
        <v>15</v>
      </c>
      <c r="B8" s="1" t="s">
        <v>16</v>
      </c>
      <c r="C8" s="1" t="s">
        <v>5</v>
      </c>
      <c r="D8" s="1">
        <v>110</v>
      </c>
      <c r="E8" s="4"/>
      <c r="F8" s="2">
        <f t="shared" si="0"/>
        <v>0</v>
      </c>
    </row>
    <row r="9" spans="1:6" x14ac:dyDescent="0.25">
      <c r="A9" s="1" t="s">
        <v>17</v>
      </c>
      <c r="B9" s="1" t="s">
        <v>18</v>
      </c>
      <c r="C9" s="1" t="s">
        <v>5</v>
      </c>
      <c r="D9" s="1">
        <v>110</v>
      </c>
      <c r="E9" s="4"/>
      <c r="F9" s="2">
        <f t="shared" si="0"/>
        <v>0</v>
      </c>
    </row>
    <row r="10" spans="1:6" x14ac:dyDescent="0.25">
      <c r="A10" s="1" t="s">
        <v>19</v>
      </c>
      <c r="B10" s="1" t="s">
        <v>20</v>
      </c>
      <c r="C10" s="1" t="s">
        <v>21</v>
      </c>
      <c r="D10" s="1">
        <v>110</v>
      </c>
      <c r="E10" s="4"/>
      <c r="F10" s="2">
        <f t="shared" si="0"/>
        <v>0</v>
      </c>
    </row>
    <row r="11" spans="1:6" x14ac:dyDescent="0.25">
      <c r="A11" s="1" t="s">
        <v>22</v>
      </c>
      <c r="B11" s="1" t="s">
        <v>23</v>
      </c>
      <c r="C11" s="1" t="s">
        <v>2</v>
      </c>
      <c r="D11" s="1"/>
      <c r="E11" s="1"/>
      <c r="F11" s="2"/>
    </row>
    <row r="12" spans="1:6" x14ac:dyDescent="0.25">
      <c r="A12" s="1" t="s">
        <v>24</v>
      </c>
      <c r="B12" s="1" t="s">
        <v>25</v>
      </c>
      <c r="C12" s="1" t="s">
        <v>2</v>
      </c>
      <c r="D12" s="1"/>
      <c r="E12" s="1"/>
      <c r="F12" s="2"/>
    </row>
    <row r="13" spans="1:6" x14ac:dyDescent="0.25">
      <c r="A13" s="1" t="s">
        <v>26</v>
      </c>
      <c r="B13" s="1" t="s">
        <v>27</v>
      </c>
      <c r="C13" s="1" t="s">
        <v>10</v>
      </c>
      <c r="D13" s="1">
        <v>375</v>
      </c>
      <c r="E13" s="4"/>
      <c r="F13" s="2">
        <f t="shared" si="0"/>
        <v>0</v>
      </c>
    </row>
    <row r="14" spans="1:6" x14ac:dyDescent="0.25">
      <c r="A14" s="1" t="s">
        <v>28</v>
      </c>
      <c r="B14" s="1" t="s">
        <v>29</v>
      </c>
      <c r="C14" s="1" t="s">
        <v>10</v>
      </c>
      <c r="D14" s="1">
        <v>620</v>
      </c>
      <c r="E14" s="4"/>
      <c r="F14" s="2">
        <f t="shared" si="0"/>
        <v>0</v>
      </c>
    </row>
    <row r="15" spans="1:6" x14ac:dyDescent="0.25">
      <c r="A15" s="1" t="s">
        <v>30</v>
      </c>
      <c r="B15" s="1" t="s">
        <v>31</v>
      </c>
      <c r="C15" s="1" t="s">
        <v>10</v>
      </c>
      <c r="D15" s="1">
        <v>135</v>
      </c>
      <c r="E15" s="4"/>
      <c r="F15" s="2">
        <f t="shared" si="0"/>
        <v>0</v>
      </c>
    </row>
    <row r="16" spans="1:6" x14ac:dyDescent="0.25">
      <c r="A16" s="1" t="s">
        <v>32</v>
      </c>
      <c r="B16" s="1" t="s">
        <v>33</v>
      </c>
      <c r="C16" s="1" t="s">
        <v>10</v>
      </c>
      <c r="D16" s="1">
        <v>75</v>
      </c>
      <c r="E16" s="4"/>
      <c r="F16" s="2">
        <f t="shared" si="0"/>
        <v>0</v>
      </c>
    </row>
    <row r="17" spans="1:6" x14ac:dyDescent="0.25">
      <c r="A17" s="1" t="s">
        <v>34</v>
      </c>
      <c r="B17" s="1" t="s">
        <v>35</v>
      </c>
      <c r="C17" s="1" t="s">
        <v>10</v>
      </c>
      <c r="D17" s="1">
        <v>75</v>
      </c>
      <c r="E17" s="4"/>
      <c r="F17" s="2">
        <f t="shared" si="0"/>
        <v>0</v>
      </c>
    </row>
    <row r="18" spans="1:6" x14ac:dyDescent="0.25">
      <c r="A18" s="1" t="s">
        <v>36</v>
      </c>
      <c r="B18" s="1" t="s">
        <v>37</v>
      </c>
      <c r="C18" s="1" t="s">
        <v>5</v>
      </c>
      <c r="D18" s="1">
        <v>110</v>
      </c>
      <c r="E18" s="4"/>
      <c r="F18" s="2">
        <f t="shared" si="0"/>
        <v>0</v>
      </c>
    </row>
    <row r="19" spans="1:6" x14ac:dyDescent="0.25">
      <c r="A19" s="1" t="s">
        <v>38</v>
      </c>
      <c r="B19" s="1" t="s">
        <v>39</v>
      </c>
      <c r="C19" s="1" t="s">
        <v>10</v>
      </c>
      <c r="D19" s="1">
        <v>20</v>
      </c>
      <c r="E19" s="4"/>
      <c r="F19" s="2">
        <f t="shared" si="0"/>
        <v>0</v>
      </c>
    </row>
    <row r="20" spans="1:6" x14ac:dyDescent="0.25">
      <c r="A20" s="1" t="s">
        <v>40</v>
      </c>
      <c r="B20" s="1" t="s">
        <v>41</v>
      </c>
      <c r="C20" s="1" t="s">
        <v>10</v>
      </c>
      <c r="D20" s="1">
        <v>10</v>
      </c>
      <c r="E20" s="4"/>
      <c r="F20" s="2">
        <f t="shared" si="0"/>
        <v>0</v>
      </c>
    </row>
    <row r="21" spans="1:6" x14ac:dyDescent="0.25">
      <c r="A21" s="1" t="s">
        <v>42</v>
      </c>
      <c r="B21" s="1" t="s">
        <v>43</v>
      </c>
      <c r="C21" s="1" t="s">
        <v>5</v>
      </c>
      <c r="D21" s="1">
        <v>20</v>
      </c>
      <c r="E21" s="4"/>
      <c r="F21" s="2">
        <f t="shared" si="0"/>
        <v>0</v>
      </c>
    </row>
    <row r="22" spans="1:6" x14ac:dyDescent="0.25">
      <c r="A22" s="1" t="s">
        <v>44</v>
      </c>
      <c r="B22" s="1" t="s">
        <v>45</v>
      </c>
      <c r="C22" s="1" t="s">
        <v>5</v>
      </c>
      <c r="D22" s="1">
        <v>35</v>
      </c>
      <c r="E22" s="4"/>
      <c r="F22" s="2">
        <f t="shared" si="0"/>
        <v>0</v>
      </c>
    </row>
    <row r="23" spans="1:6" x14ac:dyDescent="0.25">
      <c r="A23" s="1" t="s">
        <v>46</v>
      </c>
      <c r="B23" s="1" t="s">
        <v>47</v>
      </c>
      <c r="C23" s="1" t="s">
        <v>5</v>
      </c>
      <c r="D23" s="1">
        <v>25</v>
      </c>
      <c r="E23" s="4"/>
      <c r="F23" s="2">
        <f t="shared" si="0"/>
        <v>0</v>
      </c>
    </row>
    <row r="24" spans="1:6" x14ac:dyDescent="0.25">
      <c r="A24" s="1" t="s">
        <v>48</v>
      </c>
      <c r="B24" s="1" t="s">
        <v>49</v>
      </c>
      <c r="C24" s="1" t="s">
        <v>2</v>
      </c>
      <c r="D24" s="1"/>
      <c r="E24" s="1"/>
      <c r="F24" s="2"/>
    </row>
    <row r="25" spans="1:6" x14ac:dyDescent="0.25">
      <c r="A25" s="1" t="s">
        <v>50</v>
      </c>
      <c r="B25" s="1" t="s">
        <v>51</v>
      </c>
      <c r="C25" s="1" t="s">
        <v>10</v>
      </c>
      <c r="D25" s="1">
        <v>10</v>
      </c>
      <c r="E25" s="4"/>
      <c r="F25" s="2">
        <f t="shared" si="0"/>
        <v>0</v>
      </c>
    </row>
    <row r="26" spans="1:6" x14ac:dyDescent="0.25">
      <c r="A26" s="1" t="s">
        <v>52</v>
      </c>
      <c r="B26" s="1" t="s">
        <v>53</v>
      </c>
      <c r="C26" s="1" t="s">
        <v>10</v>
      </c>
      <c r="D26" s="1">
        <v>10</v>
      </c>
      <c r="E26" s="4"/>
      <c r="F26" s="2">
        <f t="shared" si="0"/>
        <v>0</v>
      </c>
    </row>
    <row r="27" spans="1:6" x14ac:dyDescent="0.25">
      <c r="A27" s="1" t="s">
        <v>54</v>
      </c>
      <c r="B27" s="1" t="s">
        <v>55</v>
      </c>
      <c r="C27" s="1" t="s">
        <v>10</v>
      </c>
      <c r="D27" s="1">
        <v>20</v>
      </c>
      <c r="E27" s="4"/>
      <c r="F27" s="2">
        <f t="shared" si="0"/>
        <v>0</v>
      </c>
    </row>
    <row r="28" spans="1:6" x14ac:dyDescent="0.25">
      <c r="A28" s="1" t="s">
        <v>56</v>
      </c>
      <c r="B28" s="1" t="s">
        <v>57</v>
      </c>
      <c r="C28" s="1" t="s">
        <v>10</v>
      </c>
      <c r="D28" s="1">
        <v>20</v>
      </c>
      <c r="E28" s="4"/>
      <c r="F28" s="2">
        <f t="shared" si="0"/>
        <v>0</v>
      </c>
    </row>
    <row r="29" spans="1:6" x14ac:dyDescent="0.25">
      <c r="A29" s="1" t="s">
        <v>58</v>
      </c>
      <c r="B29" s="1" t="s">
        <v>59</v>
      </c>
      <c r="C29" s="1" t="s">
        <v>10</v>
      </c>
      <c r="D29" s="1">
        <v>110</v>
      </c>
      <c r="E29" s="4"/>
      <c r="F29" s="2">
        <f t="shared" si="0"/>
        <v>0</v>
      </c>
    </row>
    <row r="30" spans="1:6" x14ac:dyDescent="0.25">
      <c r="A30" s="1" t="s">
        <v>60</v>
      </c>
      <c r="B30" s="1" t="s">
        <v>61</v>
      </c>
      <c r="C30" s="1" t="s">
        <v>5</v>
      </c>
      <c r="D30" s="1">
        <v>85</v>
      </c>
      <c r="E30" s="4"/>
      <c r="F30" s="2">
        <f t="shared" si="0"/>
        <v>0</v>
      </c>
    </row>
    <row r="31" spans="1:6" x14ac:dyDescent="0.25">
      <c r="A31" s="1" t="s">
        <v>62</v>
      </c>
      <c r="B31" s="1" t="s">
        <v>63</v>
      </c>
      <c r="C31" s="1" t="s">
        <v>5</v>
      </c>
      <c r="D31" s="1">
        <v>85</v>
      </c>
      <c r="E31" s="4"/>
      <c r="F31" s="2">
        <f t="shared" si="0"/>
        <v>0</v>
      </c>
    </row>
    <row r="32" spans="1:6" x14ac:dyDescent="0.25">
      <c r="A32" s="1" t="s">
        <v>64</v>
      </c>
      <c r="B32" s="1" t="s">
        <v>65</v>
      </c>
      <c r="C32" s="1" t="s">
        <v>10</v>
      </c>
      <c r="D32" s="1">
        <v>10</v>
      </c>
      <c r="E32" s="4"/>
      <c r="F32" s="2">
        <f t="shared" si="0"/>
        <v>0</v>
      </c>
    </row>
    <row r="33" spans="1:6" x14ac:dyDescent="0.25">
      <c r="A33" s="1" t="s">
        <v>66</v>
      </c>
      <c r="B33" s="1" t="s">
        <v>67</v>
      </c>
      <c r="C33" s="1" t="s">
        <v>10</v>
      </c>
      <c r="D33" s="1">
        <v>10</v>
      </c>
      <c r="E33" s="4"/>
      <c r="F33" s="2">
        <f t="shared" si="0"/>
        <v>0</v>
      </c>
    </row>
    <row r="34" spans="1:6" x14ac:dyDescent="0.25">
      <c r="A34" s="1" t="s">
        <v>68</v>
      </c>
      <c r="B34" s="1" t="s">
        <v>69</v>
      </c>
      <c r="C34" s="1" t="s">
        <v>10</v>
      </c>
      <c r="D34" s="1">
        <v>10</v>
      </c>
      <c r="E34" s="4"/>
      <c r="F34" s="2">
        <f t="shared" si="0"/>
        <v>0</v>
      </c>
    </row>
    <row r="35" spans="1:6" x14ac:dyDescent="0.25">
      <c r="A35" s="1" t="s">
        <v>70</v>
      </c>
      <c r="B35" s="1" t="s">
        <v>71</v>
      </c>
      <c r="C35" s="1" t="s">
        <v>2</v>
      </c>
      <c r="D35" s="1"/>
      <c r="E35" s="1"/>
      <c r="F35" s="2"/>
    </row>
    <row r="36" spans="1:6" x14ac:dyDescent="0.25">
      <c r="A36" s="1" t="s">
        <v>72</v>
      </c>
      <c r="B36" s="1" t="s">
        <v>73</v>
      </c>
      <c r="C36" s="1" t="s">
        <v>10</v>
      </c>
      <c r="D36" s="1">
        <v>40</v>
      </c>
      <c r="E36" s="4"/>
      <c r="F36" s="2">
        <f t="shared" si="0"/>
        <v>0</v>
      </c>
    </row>
    <row r="37" spans="1:6" x14ac:dyDescent="0.25">
      <c r="A37" s="1" t="s">
        <v>74</v>
      </c>
      <c r="B37" s="1" t="s">
        <v>75</v>
      </c>
      <c r="C37" s="1" t="s">
        <v>10</v>
      </c>
      <c r="D37" s="1">
        <v>40</v>
      </c>
      <c r="E37" s="4"/>
      <c r="F37" s="2">
        <f t="shared" si="0"/>
        <v>0</v>
      </c>
    </row>
    <row r="38" spans="1:6" x14ac:dyDescent="0.25">
      <c r="A38" s="1" t="s">
        <v>76</v>
      </c>
      <c r="B38" s="1" t="s">
        <v>77</v>
      </c>
      <c r="C38" s="1" t="s">
        <v>10</v>
      </c>
      <c r="D38" s="1">
        <v>10</v>
      </c>
      <c r="E38" s="4"/>
      <c r="F38" s="2">
        <f t="shared" si="0"/>
        <v>0</v>
      </c>
    </row>
    <row r="39" spans="1:6" s="1" customFormat="1" x14ac:dyDescent="0.25">
      <c r="A39" s="5" t="s">
        <v>302</v>
      </c>
      <c r="B39" s="5" t="s">
        <v>303</v>
      </c>
      <c r="C39" s="5" t="s">
        <v>10</v>
      </c>
      <c r="D39" s="6">
        <v>40</v>
      </c>
      <c r="E39" s="4"/>
      <c r="F39" s="2">
        <f t="shared" si="0"/>
        <v>0</v>
      </c>
    </row>
    <row r="40" spans="1:6" s="1" customFormat="1" x14ac:dyDescent="0.25">
      <c r="A40" s="5" t="s">
        <v>304</v>
      </c>
      <c r="B40" s="5" t="s">
        <v>305</v>
      </c>
      <c r="C40" s="5" t="s">
        <v>10</v>
      </c>
      <c r="D40" s="6">
        <v>40</v>
      </c>
      <c r="E40" s="4"/>
      <c r="F40" s="2">
        <f t="shared" si="0"/>
        <v>0</v>
      </c>
    </row>
    <row r="41" spans="1:6" s="1" customFormat="1" x14ac:dyDescent="0.25">
      <c r="A41" s="5" t="s">
        <v>306</v>
      </c>
      <c r="B41" s="5" t="s">
        <v>307</v>
      </c>
      <c r="C41" s="5" t="s">
        <v>10</v>
      </c>
      <c r="D41" s="6">
        <v>10</v>
      </c>
      <c r="E41" s="4"/>
      <c r="F41" s="2">
        <f t="shared" si="0"/>
        <v>0</v>
      </c>
    </row>
    <row r="42" spans="1:6" s="1" customFormat="1" x14ac:dyDescent="0.25">
      <c r="A42" s="5" t="s">
        <v>308</v>
      </c>
      <c r="B42" s="5" t="s">
        <v>309</v>
      </c>
      <c r="C42" s="5" t="s">
        <v>10</v>
      </c>
      <c r="D42" s="6">
        <v>10</v>
      </c>
      <c r="E42" s="4"/>
      <c r="F42" s="2">
        <f t="shared" si="0"/>
        <v>0</v>
      </c>
    </row>
    <row r="43" spans="1:6" x14ac:dyDescent="0.25">
      <c r="A43" s="1" t="s">
        <v>78</v>
      </c>
      <c r="B43" s="1" t="s">
        <v>79</v>
      </c>
      <c r="C43" s="1" t="s">
        <v>2</v>
      </c>
      <c r="D43" s="1"/>
      <c r="E43" s="1"/>
      <c r="F43" s="2"/>
    </row>
    <row r="44" spans="1:6" x14ac:dyDescent="0.25">
      <c r="A44" s="1" t="s">
        <v>80</v>
      </c>
      <c r="B44" s="1" t="s">
        <v>81</v>
      </c>
      <c r="C44" s="1" t="s">
        <v>5</v>
      </c>
      <c r="D44" s="1">
        <v>40</v>
      </c>
      <c r="E44" s="4"/>
      <c r="F44" s="2">
        <f t="shared" si="0"/>
        <v>0</v>
      </c>
    </row>
    <row r="45" spans="1:6" x14ac:dyDescent="0.25">
      <c r="A45" s="1" t="s">
        <v>82</v>
      </c>
      <c r="B45" s="1" t="s">
        <v>83</v>
      </c>
      <c r="C45" s="1" t="s">
        <v>5</v>
      </c>
      <c r="D45" s="1">
        <v>60</v>
      </c>
      <c r="E45" s="4"/>
      <c r="F45" s="2">
        <f t="shared" si="0"/>
        <v>0</v>
      </c>
    </row>
    <row r="46" spans="1:6" x14ac:dyDescent="0.25">
      <c r="A46" s="1" t="s">
        <v>84</v>
      </c>
      <c r="B46" s="1" t="s">
        <v>85</v>
      </c>
      <c r="C46" s="1" t="s">
        <v>5</v>
      </c>
      <c r="D46" s="1">
        <v>30</v>
      </c>
      <c r="E46" s="4"/>
      <c r="F46" s="2">
        <f t="shared" si="0"/>
        <v>0</v>
      </c>
    </row>
    <row r="47" spans="1:6" x14ac:dyDescent="0.25">
      <c r="A47" s="1" t="s">
        <v>86</v>
      </c>
      <c r="B47" s="1" t="s">
        <v>87</v>
      </c>
      <c r="C47" s="1" t="s">
        <v>5</v>
      </c>
      <c r="D47" s="1">
        <v>40</v>
      </c>
      <c r="E47" s="4"/>
      <c r="F47" s="2">
        <f t="shared" si="0"/>
        <v>0</v>
      </c>
    </row>
    <row r="48" spans="1:6" x14ac:dyDescent="0.25">
      <c r="A48" s="1" t="s">
        <v>88</v>
      </c>
      <c r="B48" s="1" t="s">
        <v>89</v>
      </c>
      <c r="C48" s="1" t="s">
        <v>5</v>
      </c>
      <c r="D48" s="1">
        <v>60</v>
      </c>
      <c r="E48" s="4"/>
      <c r="F48" s="2">
        <f t="shared" si="0"/>
        <v>0</v>
      </c>
    </row>
    <row r="49" spans="1:6" x14ac:dyDescent="0.25">
      <c r="A49" s="1" t="s">
        <v>90</v>
      </c>
      <c r="B49" s="1" t="s">
        <v>91</v>
      </c>
      <c r="C49" s="1" t="s">
        <v>2</v>
      </c>
      <c r="D49" s="1"/>
      <c r="E49" s="1"/>
      <c r="F49" s="2"/>
    </row>
    <row r="50" spans="1:6" x14ac:dyDescent="0.25">
      <c r="A50" s="1" t="s">
        <v>92</v>
      </c>
      <c r="B50" s="1" t="s">
        <v>93</v>
      </c>
      <c r="C50" s="1" t="s">
        <v>5</v>
      </c>
      <c r="D50" s="1">
        <v>110</v>
      </c>
      <c r="E50" s="4"/>
      <c r="F50" s="2">
        <f t="shared" si="0"/>
        <v>0</v>
      </c>
    </row>
    <row r="51" spans="1:6" x14ac:dyDescent="0.25">
      <c r="A51" s="1" t="s">
        <v>94</v>
      </c>
      <c r="B51" s="1" t="s">
        <v>95</v>
      </c>
      <c r="C51" s="1" t="s">
        <v>5</v>
      </c>
      <c r="D51" s="1">
        <v>100</v>
      </c>
      <c r="E51" s="4"/>
      <c r="F51" s="2">
        <f t="shared" si="0"/>
        <v>0</v>
      </c>
    </row>
    <row r="52" spans="1:6" x14ac:dyDescent="0.25">
      <c r="A52" s="1" t="s">
        <v>96</v>
      </c>
      <c r="B52" s="1" t="s">
        <v>97</v>
      </c>
      <c r="C52" s="1" t="s">
        <v>5</v>
      </c>
      <c r="D52" s="1">
        <v>10</v>
      </c>
      <c r="E52" s="4"/>
      <c r="F52" s="2">
        <f t="shared" si="0"/>
        <v>0</v>
      </c>
    </row>
    <row r="53" spans="1:6" x14ac:dyDescent="0.25">
      <c r="A53" s="1" t="s">
        <v>98</v>
      </c>
      <c r="B53" s="1" t="s">
        <v>99</v>
      </c>
      <c r="C53" s="1" t="s">
        <v>5</v>
      </c>
      <c r="D53" s="1">
        <v>10</v>
      </c>
      <c r="E53" s="4"/>
      <c r="F53" s="2">
        <f t="shared" si="0"/>
        <v>0</v>
      </c>
    </row>
    <row r="54" spans="1:6" x14ac:dyDescent="0.25">
      <c r="A54" s="1" t="s">
        <v>100</v>
      </c>
      <c r="B54" s="1" t="s">
        <v>101</v>
      </c>
      <c r="C54" s="1" t="s">
        <v>2</v>
      </c>
      <c r="D54" s="1"/>
      <c r="E54" s="1"/>
      <c r="F54" s="2"/>
    </row>
    <row r="55" spans="1:6" x14ac:dyDescent="0.25">
      <c r="A55" s="1" t="s">
        <v>102</v>
      </c>
      <c r="B55" s="1" t="s">
        <v>103</v>
      </c>
      <c r="C55" s="1" t="s">
        <v>2</v>
      </c>
      <c r="D55" s="1"/>
      <c r="E55" s="1"/>
      <c r="F55" s="2"/>
    </row>
    <row r="56" spans="1:6" x14ac:dyDescent="0.25">
      <c r="A56" s="1" t="s">
        <v>104</v>
      </c>
      <c r="B56" s="1" t="s">
        <v>105</v>
      </c>
      <c r="C56" s="1" t="s">
        <v>5</v>
      </c>
      <c r="D56" s="1">
        <v>40</v>
      </c>
      <c r="E56" s="4"/>
      <c r="F56" s="2">
        <f t="shared" si="0"/>
        <v>0</v>
      </c>
    </row>
    <row r="57" spans="1:6" x14ac:dyDescent="0.25">
      <c r="A57" s="1" t="s">
        <v>106</v>
      </c>
      <c r="B57" s="1" t="s">
        <v>107</v>
      </c>
      <c r="C57" s="1" t="s">
        <v>5</v>
      </c>
      <c r="D57" s="1">
        <v>30</v>
      </c>
      <c r="E57" s="4"/>
      <c r="F57" s="2">
        <f t="shared" si="0"/>
        <v>0</v>
      </c>
    </row>
    <row r="58" spans="1:6" x14ac:dyDescent="0.25">
      <c r="A58" s="1" t="s">
        <v>108</v>
      </c>
      <c r="B58" s="1" t="s">
        <v>109</v>
      </c>
      <c r="C58" s="1" t="s">
        <v>5</v>
      </c>
      <c r="D58" s="1">
        <v>10</v>
      </c>
      <c r="E58" s="4"/>
      <c r="F58" s="2">
        <f t="shared" si="0"/>
        <v>0</v>
      </c>
    </row>
    <row r="59" spans="1:6" x14ac:dyDescent="0.25">
      <c r="A59" s="1" t="s">
        <v>110</v>
      </c>
      <c r="B59" s="1" t="s">
        <v>111</v>
      </c>
      <c r="C59" s="1" t="s">
        <v>2</v>
      </c>
      <c r="D59" s="1"/>
      <c r="E59" s="1"/>
      <c r="F59" s="2"/>
    </row>
    <row r="60" spans="1:6" x14ac:dyDescent="0.25">
      <c r="A60" s="1" t="s">
        <v>112</v>
      </c>
      <c r="B60" s="1" t="s">
        <v>113</v>
      </c>
      <c r="C60" s="1" t="s">
        <v>5</v>
      </c>
      <c r="D60" s="1">
        <v>40</v>
      </c>
      <c r="E60" s="4"/>
      <c r="F60" s="2">
        <f t="shared" si="0"/>
        <v>0</v>
      </c>
    </row>
    <row r="61" spans="1:6" x14ac:dyDescent="0.25">
      <c r="A61" s="1" t="s">
        <v>114</v>
      </c>
      <c r="B61" s="1" t="s">
        <v>115</v>
      </c>
      <c r="C61" s="1" t="s">
        <v>5</v>
      </c>
      <c r="D61" s="1">
        <v>30</v>
      </c>
      <c r="E61" s="4"/>
      <c r="F61" s="2">
        <f t="shared" si="0"/>
        <v>0</v>
      </c>
    </row>
    <row r="62" spans="1:6" x14ac:dyDescent="0.25">
      <c r="A62" s="1" t="s">
        <v>116</v>
      </c>
      <c r="B62" s="1" t="s">
        <v>117</v>
      </c>
      <c r="C62" s="1" t="s">
        <v>5</v>
      </c>
      <c r="D62" s="1">
        <v>10</v>
      </c>
      <c r="E62" s="4"/>
      <c r="F62" s="2">
        <f t="shared" si="0"/>
        <v>0</v>
      </c>
    </row>
    <row r="63" spans="1:6" x14ac:dyDescent="0.25">
      <c r="A63" s="1" t="s">
        <v>118</v>
      </c>
      <c r="B63" s="1" t="s">
        <v>119</v>
      </c>
      <c r="C63" s="1" t="s">
        <v>2</v>
      </c>
      <c r="D63" s="1"/>
      <c r="E63" s="1"/>
      <c r="F63" s="2"/>
    </row>
    <row r="64" spans="1:6" x14ac:dyDescent="0.25">
      <c r="A64" s="1" t="s">
        <v>120</v>
      </c>
      <c r="B64" s="1" t="s">
        <v>121</v>
      </c>
      <c r="C64" s="1" t="s">
        <v>5</v>
      </c>
      <c r="D64" s="1">
        <v>10</v>
      </c>
      <c r="E64" s="4"/>
      <c r="F64" s="2">
        <f t="shared" si="0"/>
        <v>0</v>
      </c>
    </row>
    <row r="65" spans="1:6" x14ac:dyDescent="0.25">
      <c r="A65" s="1" t="s">
        <v>122</v>
      </c>
      <c r="B65" s="1" t="s">
        <v>123</v>
      </c>
      <c r="C65" s="1" t="s">
        <v>5</v>
      </c>
      <c r="D65" s="1">
        <v>50</v>
      </c>
      <c r="E65" s="4"/>
      <c r="F65" s="2">
        <f t="shared" si="0"/>
        <v>0</v>
      </c>
    </row>
    <row r="66" spans="1:6" x14ac:dyDescent="0.25">
      <c r="A66" s="1" t="s">
        <v>124</v>
      </c>
      <c r="B66" s="1" t="s">
        <v>125</v>
      </c>
      <c r="C66" s="1" t="s">
        <v>5</v>
      </c>
      <c r="D66" s="1">
        <v>10</v>
      </c>
      <c r="E66" s="4"/>
      <c r="F66" s="2">
        <f t="shared" si="0"/>
        <v>0</v>
      </c>
    </row>
    <row r="67" spans="1:6" x14ac:dyDescent="0.25">
      <c r="A67" s="1" t="s">
        <v>126</v>
      </c>
      <c r="B67" s="1" t="s">
        <v>127</v>
      </c>
      <c r="C67" s="1" t="s">
        <v>2</v>
      </c>
      <c r="D67" s="1"/>
      <c r="E67" s="1"/>
      <c r="F67" s="2"/>
    </row>
    <row r="68" spans="1:6" x14ac:dyDescent="0.25">
      <c r="A68" s="1" t="s">
        <v>128</v>
      </c>
      <c r="B68" s="1" t="s">
        <v>129</v>
      </c>
      <c r="C68" s="1" t="s">
        <v>2</v>
      </c>
      <c r="D68" s="1"/>
      <c r="E68" s="1"/>
      <c r="F68" s="2"/>
    </row>
    <row r="69" spans="1:6" x14ac:dyDescent="0.25">
      <c r="A69" s="1" t="s">
        <v>130</v>
      </c>
      <c r="B69" s="1" t="s">
        <v>131</v>
      </c>
      <c r="C69" s="1" t="s">
        <v>5</v>
      </c>
      <c r="D69" s="1">
        <v>20</v>
      </c>
      <c r="E69" s="4"/>
      <c r="F69" s="2">
        <f t="shared" si="0"/>
        <v>0</v>
      </c>
    </row>
    <row r="70" spans="1:6" x14ac:dyDescent="0.25">
      <c r="A70" s="1" t="s">
        <v>132</v>
      </c>
      <c r="B70" s="1" t="s">
        <v>133</v>
      </c>
      <c r="C70" s="1" t="s">
        <v>5</v>
      </c>
      <c r="D70" s="1">
        <v>40</v>
      </c>
      <c r="E70" s="4"/>
      <c r="F70" s="2">
        <f t="shared" si="0"/>
        <v>0</v>
      </c>
    </row>
    <row r="71" spans="1:6" x14ac:dyDescent="0.25">
      <c r="A71" s="1" t="s">
        <v>134</v>
      </c>
      <c r="B71" s="1" t="s">
        <v>135</v>
      </c>
      <c r="C71" s="1" t="s">
        <v>5</v>
      </c>
      <c r="D71" s="1">
        <v>10</v>
      </c>
      <c r="E71" s="4"/>
      <c r="F71" s="2">
        <f t="shared" si="0"/>
        <v>0</v>
      </c>
    </row>
    <row r="72" spans="1:6" x14ac:dyDescent="0.25">
      <c r="A72" s="1" t="s">
        <v>136</v>
      </c>
      <c r="B72" s="1" t="s">
        <v>137</v>
      </c>
      <c r="C72" s="1" t="s">
        <v>5</v>
      </c>
      <c r="D72" s="1">
        <v>10</v>
      </c>
      <c r="E72" s="4"/>
      <c r="F72" s="2">
        <f t="shared" ref="F72:F135" si="1">D72*E72</f>
        <v>0</v>
      </c>
    </row>
    <row r="73" spans="1:6" x14ac:dyDescent="0.25">
      <c r="A73" s="1" t="s">
        <v>138</v>
      </c>
      <c r="B73" s="1" t="s">
        <v>139</v>
      </c>
      <c r="C73" s="1" t="s">
        <v>5</v>
      </c>
      <c r="D73" s="1">
        <v>30</v>
      </c>
      <c r="E73" s="4"/>
      <c r="F73" s="2">
        <f t="shared" si="1"/>
        <v>0</v>
      </c>
    </row>
    <row r="74" spans="1:6" x14ac:dyDescent="0.25">
      <c r="A74" s="1" t="s">
        <v>140</v>
      </c>
      <c r="B74" s="1" t="s">
        <v>141</v>
      </c>
      <c r="C74" s="1" t="s">
        <v>5</v>
      </c>
      <c r="D74" s="1">
        <v>20</v>
      </c>
      <c r="E74" s="4"/>
      <c r="F74" s="2">
        <f t="shared" si="1"/>
        <v>0</v>
      </c>
    </row>
    <row r="75" spans="1:6" x14ac:dyDescent="0.25">
      <c r="A75" s="1" t="s">
        <v>142</v>
      </c>
      <c r="B75" s="1" t="s">
        <v>143</v>
      </c>
      <c r="C75" s="1" t="s">
        <v>5</v>
      </c>
      <c r="D75" s="1">
        <v>10</v>
      </c>
      <c r="E75" s="4"/>
      <c r="F75" s="2">
        <f t="shared" si="1"/>
        <v>0</v>
      </c>
    </row>
    <row r="76" spans="1:6" x14ac:dyDescent="0.25">
      <c r="A76" s="1" t="s">
        <v>144</v>
      </c>
      <c r="B76" s="1" t="s">
        <v>145</v>
      </c>
      <c r="C76" s="1" t="s">
        <v>5</v>
      </c>
      <c r="D76" s="1">
        <v>10</v>
      </c>
      <c r="E76" s="4"/>
      <c r="F76" s="2">
        <f t="shared" si="1"/>
        <v>0</v>
      </c>
    </row>
    <row r="77" spans="1:6" x14ac:dyDescent="0.25">
      <c r="A77" s="1" t="s">
        <v>146</v>
      </c>
      <c r="B77" s="1" t="s">
        <v>147</v>
      </c>
      <c r="C77" s="1" t="s">
        <v>5</v>
      </c>
      <c r="D77" s="1">
        <v>10</v>
      </c>
      <c r="E77" s="4"/>
      <c r="F77" s="2">
        <f t="shared" si="1"/>
        <v>0</v>
      </c>
    </row>
    <row r="78" spans="1:6" x14ac:dyDescent="0.25">
      <c r="A78" s="1" t="s">
        <v>148</v>
      </c>
      <c r="B78" s="1" t="s">
        <v>149</v>
      </c>
      <c r="C78" s="1" t="s">
        <v>2</v>
      </c>
      <c r="D78" s="1"/>
      <c r="E78" s="1"/>
      <c r="F78" s="2"/>
    </row>
    <row r="79" spans="1:6" x14ac:dyDescent="0.25">
      <c r="A79" s="1" t="s">
        <v>150</v>
      </c>
      <c r="B79" s="1" t="s">
        <v>151</v>
      </c>
      <c r="C79" s="1" t="s">
        <v>5</v>
      </c>
      <c r="D79" s="1">
        <v>10</v>
      </c>
      <c r="E79" s="4"/>
      <c r="F79" s="2">
        <f t="shared" si="1"/>
        <v>0</v>
      </c>
    </row>
    <row r="80" spans="1:6" x14ac:dyDescent="0.25">
      <c r="A80" s="1" t="s">
        <v>152</v>
      </c>
      <c r="B80" s="1" t="s">
        <v>153</v>
      </c>
      <c r="C80" s="1" t="s">
        <v>2</v>
      </c>
      <c r="D80" s="1"/>
      <c r="E80" s="1"/>
      <c r="F80" s="2"/>
    </row>
    <row r="81" spans="1:6" x14ac:dyDescent="0.25">
      <c r="A81" s="1" t="s">
        <v>154</v>
      </c>
      <c r="B81" s="1" t="s">
        <v>155</v>
      </c>
      <c r="C81" s="1" t="s">
        <v>2</v>
      </c>
      <c r="D81" s="1"/>
      <c r="E81" s="1"/>
      <c r="F81" s="2"/>
    </row>
    <row r="82" spans="1:6" x14ac:dyDescent="0.25">
      <c r="A82" s="1" t="s">
        <v>156</v>
      </c>
      <c r="B82" s="1" t="s">
        <v>157</v>
      </c>
      <c r="C82" s="1" t="s">
        <v>5</v>
      </c>
      <c r="D82" s="1">
        <v>10</v>
      </c>
      <c r="E82" s="4"/>
      <c r="F82" s="2">
        <f t="shared" si="1"/>
        <v>0</v>
      </c>
    </row>
    <row r="83" spans="1:6" x14ac:dyDescent="0.25">
      <c r="A83" s="1" t="s">
        <v>158</v>
      </c>
      <c r="B83" s="1" t="s">
        <v>159</v>
      </c>
      <c r="C83" s="1" t="s">
        <v>5</v>
      </c>
      <c r="D83" s="1">
        <v>40</v>
      </c>
      <c r="E83" s="4"/>
      <c r="F83" s="2">
        <f t="shared" si="1"/>
        <v>0</v>
      </c>
    </row>
    <row r="84" spans="1:6" x14ac:dyDescent="0.25">
      <c r="A84" s="1" t="s">
        <v>160</v>
      </c>
      <c r="B84" s="1" t="s">
        <v>161</v>
      </c>
      <c r="C84" s="1" t="s">
        <v>5</v>
      </c>
      <c r="D84" s="1">
        <v>40</v>
      </c>
      <c r="E84" s="4"/>
      <c r="F84" s="2">
        <f t="shared" si="1"/>
        <v>0</v>
      </c>
    </row>
    <row r="85" spans="1:6" x14ac:dyDescent="0.25">
      <c r="A85" s="1" t="s">
        <v>162</v>
      </c>
      <c r="B85" s="1" t="s">
        <v>163</v>
      </c>
      <c r="C85" s="1" t="s">
        <v>5</v>
      </c>
      <c r="D85" s="1">
        <v>30</v>
      </c>
      <c r="E85" s="4"/>
      <c r="F85" s="2">
        <f t="shared" si="1"/>
        <v>0</v>
      </c>
    </row>
    <row r="86" spans="1:6" x14ac:dyDescent="0.25">
      <c r="A86" s="1" t="s">
        <v>164</v>
      </c>
      <c r="B86" s="1" t="s">
        <v>165</v>
      </c>
      <c r="C86" s="1" t="s">
        <v>5</v>
      </c>
      <c r="D86" s="1">
        <v>40</v>
      </c>
      <c r="E86" s="4"/>
      <c r="F86" s="2">
        <f t="shared" si="1"/>
        <v>0</v>
      </c>
    </row>
    <row r="87" spans="1:6" x14ac:dyDescent="0.25">
      <c r="A87" s="1" t="s">
        <v>166</v>
      </c>
      <c r="B87" s="1" t="s">
        <v>167</v>
      </c>
      <c r="C87" s="1" t="s">
        <v>2</v>
      </c>
      <c r="D87" s="1"/>
      <c r="E87" s="1"/>
      <c r="F87" s="2"/>
    </row>
    <row r="88" spans="1:6" x14ac:dyDescent="0.25">
      <c r="A88" s="1" t="s">
        <v>168</v>
      </c>
      <c r="B88" s="1" t="s">
        <v>169</v>
      </c>
      <c r="C88" s="1" t="s">
        <v>5</v>
      </c>
      <c r="D88" s="1">
        <v>20</v>
      </c>
      <c r="E88" s="4"/>
      <c r="F88" s="2">
        <f t="shared" si="1"/>
        <v>0</v>
      </c>
    </row>
    <row r="89" spans="1:6" x14ac:dyDescent="0.25">
      <c r="A89" s="1" t="s">
        <v>170</v>
      </c>
      <c r="B89" s="1" t="s">
        <v>171</v>
      </c>
      <c r="C89" s="1" t="s">
        <v>5</v>
      </c>
      <c r="D89" s="1">
        <v>40</v>
      </c>
      <c r="E89" s="4"/>
      <c r="F89" s="2">
        <f t="shared" si="1"/>
        <v>0</v>
      </c>
    </row>
    <row r="90" spans="1:6" x14ac:dyDescent="0.25">
      <c r="A90" s="1" t="s">
        <v>172</v>
      </c>
      <c r="B90" s="1" t="s">
        <v>173</v>
      </c>
      <c r="C90" s="1" t="s">
        <v>5</v>
      </c>
      <c r="D90" s="1">
        <v>10</v>
      </c>
      <c r="E90" s="4"/>
      <c r="F90" s="2">
        <f t="shared" si="1"/>
        <v>0</v>
      </c>
    </row>
    <row r="91" spans="1:6" x14ac:dyDescent="0.25">
      <c r="A91" s="1" t="s">
        <v>174</v>
      </c>
      <c r="B91" s="1" t="s">
        <v>175</v>
      </c>
      <c r="C91" s="1" t="s">
        <v>5</v>
      </c>
      <c r="D91" s="1">
        <v>10</v>
      </c>
      <c r="E91" s="4"/>
      <c r="F91" s="2">
        <f t="shared" si="1"/>
        <v>0</v>
      </c>
    </row>
    <row r="92" spans="1:6" x14ac:dyDescent="0.25">
      <c r="A92" s="1" t="s">
        <v>176</v>
      </c>
      <c r="B92" s="1" t="s">
        <v>177</v>
      </c>
      <c r="C92" s="1" t="s">
        <v>5</v>
      </c>
      <c r="D92" s="1">
        <v>10</v>
      </c>
      <c r="E92" s="4"/>
      <c r="F92" s="2">
        <f t="shared" si="1"/>
        <v>0</v>
      </c>
    </row>
    <row r="93" spans="1:6" x14ac:dyDescent="0.25">
      <c r="A93" s="1" t="s">
        <v>178</v>
      </c>
      <c r="B93" s="1" t="s">
        <v>179</v>
      </c>
      <c r="C93" s="1" t="s">
        <v>5</v>
      </c>
      <c r="D93" s="1">
        <v>30</v>
      </c>
      <c r="E93" s="4"/>
      <c r="F93" s="2">
        <f t="shared" si="1"/>
        <v>0</v>
      </c>
    </row>
    <row r="94" spans="1:6" x14ac:dyDescent="0.25">
      <c r="A94" s="1" t="s">
        <v>180</v>
      </c>
      <c r="B94" s="1" t="s">
        <v>181</v>
      </c>
      <c r="C94" s="1" t="s">
        <v>5</v>
      </c>
      <c r="D94" s="1">
        <v>20</v>
      </c>
      <c r="E94" s="4"/>
      <c r="F94" s="2">
        <f t="shared" si="1"/>
        <v>0</v>
      </c>
    </row>
    <row r="95" spans="1:6" x14ac:dyDescent="0.25">
      <c r="A95" s="1" t="s">
        <v>182</v>
      </c>
      <c r="B95" s="1" t="s">
        <v>183</v>
      </c>
      <c r="C95" s="1" t="s">
        <v>5</v>
      </c>
      <c r="D95" s="1">
        <v>10</v>
      </c>
      <c r="E95" s="4"/>
      <c r="F95" s="2">
        <f t="shared" si="1"/>
        <v>0</v>
      </c>
    </row>
    <row r="96" spans="1:6" x14ac:dyDescent="0.25">
      <c r="A96" s="1" t="s">
        <v>184</v>
      </c>
      <c r="B96" s="1" t="s">
        <v>185</v>
      </c>
      <c r="C96" s="1" t="s">
        <v>5</v>
      </c>
      <c r="D96" s="1">
        <v>10</v>
      </c>
      <c r="E96" s="4"/>
      <c r="F96" s="2">
        <f t="shared" si="1"/>
        <v>0</v>
      </c>
    </row>
    <row r="97" spans="1:6" x14ac:dyDescent="0.25">
      <c r="A97" s="1" t="s">
        <v>186</v>
      </c>
      <c r="B97" s="1" t="s">
        <v>187</v>
      </c>
      <c r="C97" s="1" t="s">
        <v>5</v>
      </c>
      <c r="D97" s="1">
        <v>10</v>
      </c>
      <c r="E97" s="4"/>
      <c r="F97" s="2">
        <f t="shared" si="1"/>
        <v>0</v>
      </c>
    </row>
    <row r="98" spans="1:6" x14ac:dyDescent="0.25">
      <c r="A98" s="1" t="s">
        <v>188</v>
      </c>
      <c r="B98" s="1" t="s">
        <v>189</v>
      </c>
      <c r="C98" s="1" t="s">
        <v>2</v>
      </c>
      <c r="D98" s="1"/>
      <c r="E98" s="1"/>
      <c r="F98" s="2"/>
    </row>
    <row r="99" spans="1:6" x14ac:dyDescent="0.25">
      <c r="A99" s="1" t="s">
        <v>190</v>
      </c>
      <c r="B99" s="1" t="s">
        <v>191</v>
      </c>
      <c r="C99" s="1" t="s">
        <v>5</v>
      </c>
      <c r="D99" s="1">
        <v>400</v>
      </c>
      <c r="E99" s="4"/>
      <c r="F99" s="2">
        <f t="shared" si="1"/>
        <v>0</v>
      </c>
    </row>
    <row r="100" spans="1:6" x14ac:dyDescent="0.25">
      <c r="A100" s="1" t="s">
        <v>192</v>
      </c>
      <c r="B100" s="1" t="s">
        <v>193</v>
      </c>
      <c r="C100" s="1" t="s">
        <v>5</v>
      </c>
      <c r="D100" s="1">
        <v>200</v>
      </c>
      <c r="E100" s="4"/>
      <c r="F100" s="2">
        <f t="shared" si="1"/>
        <v>0</v>
      </c>
    </row>
    <row r="101" spans="1:6" x14ac:dyDescent="0.25">
      <c r="A101" s="1" t="s">
        <v>194</v>
      </c>
      <c r="B101" s="1" t="s">
        <v>195</v>
      </c>
      <c r="C101" s="1" t="s">
        <v>2</v>
      </c>
      <c r="D101" s="1"/>
      <c r="E101" s="1"/>
      <c r="F101" s="2"/>
    </row>
    <row r="102" spans="1:6" x14ac:dyDescent="0.25">
      <c r="A102" s="1" t="s">
        <v>196</v>
      </c>
      <c r="B102" s="1" t="s">
        <v>197</v>
      </c>
      <c r="C102" s="1" t="s">
        <v>2</v>
      </c>
      <c r="D102" s="1"/>
      <c r="E102" s="1"/>
      <c r="F102" s="2"/>
    </row>
    <row r="103" spans="1:6" x14ac:dyDescent="0.25">
      <c r="A103" s="1" t="s">
        <v>198</v>
      </c>
      <c r="B103" s="1" t="s">
        <v>199</v>
      </c>
      <c r="C103" s="1" t="s">
        <v>10</v>
      </c>
      <c r="D103" s="1">
        <v>20</v>
      </c>
      <c r="E103" s="4"/>
      <c r="F103" s="2">
        <f t="shared" si="1"/>
        <v>0</v>
      </c>
    </row>
    <row r="104" spans="1:6" x14ac:dyDescent="0.25">
      <c r="A104" s="1" t="s">
        <v>200</v>
      </c>
      <c r="B104" s="1" t="s">
        <v>201</v>
      </c>
      <c r="C104" s="1" t="s">
        <v>10</v>
      </c>
      <c r="D104" s="1">
        <v>20</v>
      </c>
      <c r="E104" s="4"/>
      <c r="F104" s="2">
        <f t="shared" si="1"/>
        <v>0</v>
      </c>
    </row>
    <row r="105" spans="1:6" x14ac:dyDescent="0.25">
      <c r="A105" s="1" t="s">
        <v>202</v>
      </c>
      <c r="B105" s="1" t="s">
        <v>203</v>
      </c>
      <c r="C105" s="1" t="s">
        <v>10</v>
      </c>
      <c r="D105" s="1">
        <v>20</v>
      </c>
      <c r="E105" s="4"/>
      <c r="F105" s="2">
        <f t="shared" si="1"/>
        <v>0</v>
      </c>
    </row>
    <row r="106" spans="1:6" x14ac:dyDescent="0.25">
      <c r="A106" s="1" t="s">
        <v>204</v>
      </c>
      <c r="B106" s="1" t="s">
        <v>205</v>
      </c>
      <c r="C106" s="1" t="s">
        <v>10</v>
      </c>
      <c r="D106" s="1">
        <v>20</v>
      </c>
      <c r="E106" s="4"/>
      <c r="F106" s="2">
        <f t="shared" si="1"/>
        <v>0</v>
      </c>
    </row>
    <row r="107" spans="1:6" x14ac:dyDescent="0.25">
      <c r="A107" s="1" t="s">
        <v>206</v>
      </c>
      <c r="B107" s="1" t="s">
        <v>207</v>
      </c>
      <c r="C107" s="1" t="s">
        <v>10</v>
      </c>
      <c r="D107" s="1">
        <v>10</v>
      </c>
      <c r="E107" s="4"/>
      <c r="F107" s="2">
        <f t="shared" si="1"/>
        <v>0</v>
      </c>
    </row>
    <row r="108" spans="1:6" x14ac:dyDescent="0.25">
      <c r="A108" s="1" t="s">
        <v>208</v>
      </c>
      <c r="B108" s="1" t="s">
        <v>209</v>
      </c>
      <c r="C108" s="1" t="s">
        <v>10</v>
      </c>
      <c r="D108" s="1">
        <v>40</v>
      </c>
      <c r="E108" s="4"/>
      <c r="F108" s="2">
        <f t="shared" si="1"/>
        <v>0</v>
      </c>
    </row>
    <row r="109" spans="1:6" x14ac:dyDescent="0.25">
      <c r="A109" s="1" t="s">
        <v>210</v>
      </c>
      <c r="B109" s="1" t="s">
        <v>211</v>
      </c>
      <c r="C109" s="1" t="s">
        <v>10</v>
      </c>
      <c r="D109" s="1">
        <v>10</v>
      </c>
      <c r="E109" s="4"/>
      <c r="F109" s="2">
        <f t="shared" si="1"/>
        <v>0</v>
      </c>
    </row>
    <row r="110" spans="1:6" x14ac:dyDescent="0.25">
      <c r="A110" s="1" t="s">
        <v>212</v>
      </c>
      <c r="B110" s="1" t="s">
        <v>95</v>
      </c>
      <c r="C110" s="1" t="s">
        <v>5</v>
      </c>
      <c r="D110" s="1">
        <v>20</v>
      </c>
      <c r="E110" s="4"/>
      <c r="F110" s="2">
        <f t="shared" si="1"/>
        <v>0</v>
      </c>
    </row>
    <row r="111" spans="1:6" x14ac:dyDescent="0.25">
      <c r="A111" s="1" t="s">
        <v>213</v>
      </c>
      <c r="B111" s="1" t="s">
        <v>97</v>
      </c>
      <c r="C111" s="1" t="s">
        <v>5</v>
      </c>
      <c r="D111" s="1">
        <v>10</v>
      </c>
      <c r="E111" s="4"/>
      <c r="F111" s="2">
        <f t="shared" si="1"/>
        <v>0</v>
      </c>
    </row>
    <row r="112" spans="1:6" x14ac:dyDescent="0.25">
      <c r="A112" s="1" t="s">
        <v>214</v>
      </c>
      <c r="B112" s="1" t="s">
        <v>215</v>
      </c>
      <c r="C112" s="1" t="s">
        <v>5</v>
      </c>
      <c r="D112" s="1">
        <v>10</v>
      </c>
      <c r="E112" s="4"/>
      <c r="F112" s="2">
        <f t="shared" si="1"/>
        <v>0</v>
      </c>
    </row>
    <row r="113" spans="1:6" x14ac:dyDescent="0.25">
      <c r="A113" s="1" t="s">
        <v>216</v>
      </c>
      <c r="B113" s="1" t="s">
        <v>217</v>
      </c>
      <c r="C113" s="1" t="s">
        <v>5</v>
      </c>
      <c r="D113" s="1">
        <v>10</v>
      </c>
      <c r="E113" s="4"/>
      <c r="F113" s="2">
        <f t="shared" si="1"/>
        <v>0</v>
      </c>
    </row>
    <row r="114" spans="1:6" x14ac:dyDescent="0.25">
      <c r="A114" s="1" t="s">
        <v>218</v>
      </c>
      <c r="B114" s="1" t="s">
        <v>219</v>
      </c>
      <c r="C114" s="1" t="s">
        <v>10</v>
      </c>
      <c r="D114" s="1">
        <v>10</v>
      </c>
      <c r="E114" s="4"/>
      <c r="F114" s="2">
        <f t="shared" si="1"/>
        <v>0</v>
      </c>
    </row>
    <row r="115" spans="1:6" x14ac:dyDescent="0.25">
      <c r="A115" s="1" t="s">
        <v>220</v>
      </c>
      <c r="B115" s="1" t="s">
        <v>221</v>
      </c>
      <c r="C115" s="1" t="s">
        <v>10</v>
      </c>
      <c r="D115" s="1">
        <v>10</v>
      </c>
      <c r="E115" s="4"/>
      <c r="F115" s="2">
        <f t="shared" si="1"/>
        <v>0</v>
      </c>
    </row>
    <row r="116" spans="1:6" x14ac:dyDescent="0.25">
      <c r="A116" s="1" t="s">
        <v>222</v>
      </c>
      <c r="B116" s="1" t="s">
        <v>223</v>
      </c>
      <c r="C116" s="1" t="s">
        <v>10</v>
      </c>
      <c r="D116" s="1">
        <v>10</v>
      </c>
      <c r="E116" s="4"/>
      <c r="F116" s="2">
        <f t="shared" si="1"/>
        <v>0</v>
      </c>
    </row>
    <row r="117" spans="1:6" x14ac:dyDescent="0.25">
      <c r="A117" s="1" t="s">
        <v>224</v>
      </c>
      <c r="B117" s="1" t="s">
        <v>225</v>
      </c>
      <c r="C117" s="1" t="s">
        <v>10</v>
      </c>
      <c r="D117" s="1">
        <v>10</v>
      </c>
      <c r="E117" s="4"/>
      <c r="F117" s="2">
        <f t="shared" si="1"/>
        <v>0</v>
      </c>
    </row>
    <row r="118" spans="1:6" x14ac:dyDescent="0.25">
      <c r="A118" s="1" t="s">
        <v>226</v>
      </c>
      <c r="B118" s="1" t="s">
        <v>227</v>
      </c>
      <c r="C118" s="1" t="s">
        <v>5</v>
      </c>
      <c r="D118" s="1">
        <v>10</v>
      </c>
      <c r="E118" s="4"/>
      <c r="F118" s="2">
        <f t="shared" si="1"/>
        <v>0</v>
      </c>
    </row>
    <row r="119" spans="1:6" x14ac:dyDescent="0.25">
      <c r="A119" s="1" t="s">
        <v>228</v>
      </c>
      <c r="B119" s="1" t="s">
        <v>229</v>
      </c>
      <c r="C119" s="1" t="s">
        <v>5</v>
      </c>
      <c r="D119" s="1">
        <v>10</v>
      </c>
      <c r="E119" s="4"/>
      <c r="F119" s="2">
        <f t="shared" si="1"/>
        <v>0</v>
      </c>
    </row>
    <row r="120" spans="1:6" x14ac:dyDescent="0.25">
      <c r="A120" s="1" t="s">
        <v>230</v>
      </c>
      <c r="B120" s="1" t="s">
        <v>231</v>
      </c>
      <c r="C120" s="1" t="s">
        <v>10</v>
      </c>
      <c r="D120" s="1">
        <v>10</v>
      </c>
      <c r="E120" s="4"/>
      <c r="F120" s="2">
        <f t="shared" si="1"/>
        <v>0</v>
      </c>
    </row>
    <row r="121" spans="1:6" x14ac:dyDescent="0.25">
      <c r="A121" s="1" t="s">
        <v>232</v>
      </c>
      <c r="B121" s="1" t="s">
        <v>233</v>
      </c>
      <c r="C121" s="1" t="s">
        <v>10</v>
      </c>
      <c r="D121" s="1">
        <v>10</v>
      </c>
      <c r="E121" s="4"/>
      <c r="F121" s="2">
        <f t="shared" si="1"/>
        <v>0</v>
      </c>
    </row>
    <row r="122" spans="1:6" x14ac:dyDescent="0.25">
      <c r="A122" s="1" t="s">
        <v>234</v>
      </c>
      <c r="B122" s="1" t="s">
        <v>235</v>
      </c>
      <c r="C122" s="1" t="s">
        <v>5</v>
      </c>
      <c r="D122" s="1">
        <v>60</v>
      </c>
      <c r="E122" s="4"/>
      <c r="F122" s="2">
        <f t="shared" si="1"/>
        <v>0</v>
      </c>
    </row>
    <row r="123" spans="1:6" x14ac:dyDescent="0.25">
      <c r="A123" s="1" t="s">
        <v>236</v>
      </c>
      <c r="B123" s="1" t="s">
        <v>89</v>
      </c>
      <c r="C123" s="1" t="s">
        <v>5</v>
      </c>
      <c r="D123" s="1">
        <v>60</v>
      </c>
      <c r="E123" s="4"/>
      <c r="F123" s="2">
        <f t="shared" si="1"/>
        <v>0</v>
      </c>
    </row>
    <row r="124" spans="1:6" x14ac:dyDescent="0.25">
      <c r="A124" s="1" t="s">
        <v>237</v>
      </c>
      <c r="B124" s="1" t="s">
        <v>93</v>
      </c>
      <c r="C124" s="1" t="s">
        <v>5</v>
      </c>
      <c r="D124" s="1">
        <v>20</v>
      </c>
      <c r="E124" s="4"/>
      <c r="F124" s="2">
        <f t="shared" si="1"/>
        <v>0</v>
      </c>
    </row>
    <row r="125" spans="1:6" x14ac:dyDescent="0.25">
      <c r="A125" s="1" t="s">
        <v>238</v>
      </c>
      <c r="B125" s="1" t="s">
        <v>239</v>
      </c>
      <c r="C125" s="1" t="s">
        <v>5</v>
      </c>
      <c r="D125" s="1">
        <v>10</v>
      </c>
      <c r="E125" s="4"/>
      <c r="F125" s="2">
        <f t="shared" si="1"/>
        <v>0</v>
      </c>
    </row>
    <row r="126" spans="1:6" x14ac:dyDescent="0.25">
      <c r="A126" s="1" t="s">
        <v>240</v>
      </c>
      <c r="B126" s="1" t="s">
        <v>241</v>
      </c>
      <c r="C126" s="1" t="s">
        <v>10</v>
      </c>
      <c r="D126" s="1">
        <v>10</v>
      </c>
      <c r="E126" s="4"/>
      <c r="F126" s="2">
        <f t="shared" si="1"/>
        <v>0</v>
      </c>
    </row>
    <row r="127" spans="1:6" x14ac:dyDescent="0.25">
      <c r="A127" s="1" t="s">
        <v>242</v>
      </c>
      <c r="B127" s="1" t="s">
        <v>67</v>
      </c>
      <c r="C127" s="1" t="s">
        <v>10</v>
      </c>
      <c r="D127" s="1">
        <v>10</v>
      </c>
      <c r="E127" s="4"/>
      <c r="F127" s="2">
        <f t="shared" si="1"/>
        <v>0</v>
      </c>
    </row>
    <row r="128" spans="1:6" x14ac:dyDescent="0.25">
      <c r="A128" s="1" t="s">
        <v>243</v>
      </c>
      <c r="B128" s="1" t="s">
        <v>244</v>
      </c>
      <c r="C128" s="1" t="s">
        <v>10</v>
      </c>
      <c r="D128" s="1">
        <v>10</v>
      </c>
      <c r="E128" s="4"/>
      <c r="F128" s="2">
        <f t="shared" si="1"/>
        <v>0</v>
      </c>
    </row>
    <row r="129" spans="1:6" x14ac:dyDescent="0.25">
      <c r="A129" s="1" t="s">
        <v>245</v>
      </c>
      <c r="B129" s="1" t="s">
        <v>246</v>
      </c>
      <c r="C129" s="1" t="s">
        <v>2</v>
      </c>
      <c r="D129" s="1"/>
      <c r="E129" s="1"/>
      <c r="F129" s="2"/>
    </row>
    <row r="130" spans="1:6" x14ac:dyDescent="0.25">
      <c r="A130" s="1" t="s">
        <v>247</v>
      </c>
      <c r="B130" s="1" t="s">
        <v>248</v>
      </c>
      <c r="C130" s="1" t="s">
        <v>5</v>
      </c>
      <c r="D130" s="1">
        <v>110</v>
      </c>
      <c r="E130" s="4"/>
      <c r="F130" s="2">
        <f t="shared" si="1"/>
        <v>0</v>
      </c>
    </row>
    <row r="131" spans="1:6" x14ac:dyDescent="0.25">
      <c r="A131" s="1" t="s">
        <v>249</v>
      </c>
      <c r="B131" s="1" t="s">
        <v>250</v>
      </c>
      <c r="C131" s="1" t="s">
        <v>21</v>
      </c>
      <c r="D131" s="1">
        <v>110</v>
      </c>
      <c r="E131" s="4"/>
      <c r="F131" s="2">
        <f t="shared" si="1"/>
        <v>0</v>
      </c>
    </row>
    <row r="132" spans="1:6" x14ac:dyDescent="0.25">
      <c r="A132" s="1" t="s">
        <v>251</v>
      </c>
      <c r="B132" s="1" t="s">
        <v>252</v>
      </c>
      <c r="C132" s="1" t="s">
        <v>5</v>
      </c>
      <c r="D132" s="1">
        <v>90</v>
      </c>
      <c r="E132" s="4"/>
      <c r="F132" s="2">
        <f t="shared" si="1"/>
        <v>0</v>
      </c>
    </row>
    <row r="133" spans="1:6" x14ac:dyDescent="0.25">
      <c r="A133" s="1" t="s">
        <v>253</v>
      </c>
      <c r="B133" s="1" t="s">
        <v>254</v>
      </c>
      <c r="C133" s="1" t="s">
        <v>5</v>
      </c>
      <c r="D133" s="1">
        <v>20</v>
      </c>
      <c r="E133" s="4"/>
      <c r="F133" s="2">
        <f t="shared" si="1"/>
        <v>0</v>
      </c>
    </row>
    <row r="134" spans="1:6" x14ac:dyDescent="0.25">
      <c r="A134" s="1" t="s">
        <v>255</v>
      </c>
      <c r="B134" s="1" t="s">
        <v>256</v>
      </c>
      <c r="C134" s="1" t="s">
        <v>21</v>
      </c>
      <c r="D134" s="1">
        <v>110</v>
      </c>
      <c r="E134" s="4"/>
      <c r="F134" s="2">
        <f t="shared" si="1"/>
        <v>0</v>
      </c>
    </row>
    <row r="135" spans="1:6" x14ac:dyDescent="0.25">
      <c r="A135" s="1" t="s">
        <v>257</v>
      </c>
      <c r="B135" s="1" t="s">
        <v>258</v>
      </c>
      <c r="C135" s="1" t="s">
        <v>21</v>
      </c>
      <c r="D135" s="1">
        <v>110</v>
      </c>
      <c r="E135" s="4"/>
      <c r="F135" s="2">
        <f t="shared" si="1"/>
        <v>0</v>
      </c>
    </row>
    <row r="136" spans="1:6" x14ac:dyDescent="0.25">
      <c r="A136" s="1" t="s">
        <v>259</v>
      </c>
      <c r="B136" s="1" t="s">
        <v>260</v>
      </c>
      <c r="C136" s="1" t="s">
        <v>21</v>
      </c>
      <c r="D136" s="1">
        <v>110</v>
      </c>
      <c r="E136" s="4"/>
      <c r="F136" s="2">
        <f t="shared" ref="F136:F143" si="2">D136*E136</f>
        <v>0</v>
      </c>
    </row>
    <row r="137" spans="1:6" x14ac:dyDescent="0.25">
      <c r="A137" s="1" t="s">
        <v>261</v>
      </c>
      <c r="B137" s="1" t="s">
        <v>262</v>
      </c>
      <c r="C137" s="1" t="s">
        <v>21</v>
      </c>
      <c r="D137" s="1">
        <v>10</v>
      </c>
      <c r="E137" s="4"/>
      <c r="F137" s="2">
        <f t="shared" si="2"/>
        <v>0</v>
      </c>
    </row>
    <row r="138" spans="1:6" x14ac:dyDescent="0.25">
      <c r="A138" s="1" t="s">
        <v>263</v>
      </c>
      <c r="B138" s="1" t="s">
        <v>264</v>
      </c>
      <c r="C138" s="1" t="s">
        <v>21</v>
      </c>
      <c r="D138" s="1">
        <v>110</v>
      </c>
      <c r="E138" s="4"/>
      <c r="F138" s="2">
        <f t="shared" si="2"/>
        <v>0</v>
      </c>
    </row>
    <row r="139" spans="1:6" x14ac:dyDescent="0.25">
      <c r="A139" s="1" t="s">
        <v>265</v>
      </c>
      <c r="B139" s="1" t="s">
        <v>266</v>
      </c>
      <c r="C139" s="1" t="s">
        <v>21</v>
      </c>
      <c r="D139" s="1">
        <v>110</v>
      </c>
      <c r="E139" s="4"/>
      <c r="F139" s="2">
        <f t="shared" si="2"/>
        <v>0</v>
      </c>
    </row>
    <row r="140" spans="1:6" x14ac:dyDescent="0.25">
      <c r="A140" s="1" t="s">
        <v>267</v>
      </c>
      <c r="B140" s="1" t="s">
        <v>268</v>
      </c>
      <c r="C140" s="1" t="s">
        <v>21</v>
      </c>
      <c r="D140" s="1">
        <v>60</v>
      </c>
      <c r="E140" s="4"/>
      <c r="F140" s="2">
        <f t="shared" si="2"/>
        <v>0</v>
      </c>
    </row>
    <row r="141" spans="1:6" x14ac:dyDescent="0.25">
      <c r="A141" s="1" t="s">
        <v>269</v>
      </c>
      <c r="B141" s="1" t="s">
        <v>270</v>
      </c>
      <c r="C141" s="1" t="s">
        <v>2</v>
      </c>
      <c r="D141" s="1"/>
      <c r="E141" s="1"/>
      <c r="F141" s="2"/>
    </row>
    <row r="142" spans="1:6" x14ac:dyDescent="0.25">
      <c r="A142" s="1" t="s">
        <v>271</v>
      </c>
      <c r="B142" s="1" t="s">
        <v>272</v>
      </c>
      <c r="C142" s="1" t="s">
        <v>273</v>
      </c>
      <c r="D142" s="1">
        <v>200</v>
      </c>
      <c r="E142" s="4"/>
      <c r="F142" s="2">
        <f t="shared" si="2"/>
        <v>0</v>
      </c>
    </row>
    <row r="143" spans="1:6" x14ac:dyDescent="0.25">
      <c r="A143" s="1" t="s">
        <v>274</v>
      </c>
      <c r="B143" s="1" t="s">
        <v>275</v>
      </c>
      <c r="C143" s="1" t="s">
        <v>273</v>
      </c>
      <c r="D143" s="1">
        <v>200</v>
      </c>
      <c r="E143" s="4"/>
      <c r="F143" s="2">
        <f t="shared" si="2"/>
        <v>0</v>
      </c>
    </row>
    <row r="144" spans="1:6" x14ac:dyDescent="0.25">
      <c r="A144" s="1" t="s">
        <v>276</v>
      </c>
      <c r="B144" s="1" t="s">
        <v>277</v>
      </c>
      <c r="C144" s="1" t="s">
        <v>2</v>
      </c>
      <c r="D144" s="1"/>
      <c r="E144" s="1"/>
      <c r="F144" s="2"/>
    </row>
    <row r="145" spans="1:6" x14ac:dyDescent="0.25">
      <c r="A145" s="1" t="s">
        <v>278</v>
      </c>
      <c r="B145" s="1" t="s">
        <v>279</v>
      </c>
      <c r="C145" s="1" t="s">
        <v>2</v>
      </c>
      <c r="D145" s="1"/>
      <c r="E145" s="1"/>
      <c r="F145" s="2"/>
    </row>
    <row r="146" spans="1:6" x14ac:dyDescent="0.25">
      <c r="A146" s="1" t="s">
        <v>280</v>
      </c>
      <c r="B146" s="1" t="s">
        <v>281</v>
      </c>
      <c r="C146" s="1" t="s">
        <v>282</v>
      </c>
      <c r="D146" s="4">
        <v>0</v>
      </c>
      <c r="E146" s="1">
        <v>1</v>
      </c>
      <c r="F146" s="2">
        <f>(SUM(F3:F143))*(D146/100)</f>
        <v>0</v>
      </c>
    </row>
    <row r="147" spans="1:6" x14ac:dyDescent="0.25">
      <c r="A147" s="1" t="s">
        <v>283</v>
      </c>
      <c r="B147" s="1" t="s">
        <v>284</v>
      </c>
      <c r="C147" s="1" t="s">
        <v>282</v>
      </c>
      <c r="D147" s="4">
        <v>0</v>
      </c>
      <c r="E147" s="1">
        <v>1</v>
      </c>
      <c r="F147" s="2">
        <f>(SUM(F3:F143))*(D147/100)</f>
        <v>0</v>
      </c>
    </row>
    <row r="148" spans="1:6" x14ac:dyDescent="0.25">
      <c r="A148" s="1" t="s">
        <v>285</v>
      </c>
      <c r="B148" s="1" t="s">
        <v>286</v>
      </c>
      <c r="C148" s="1" t="s">
        <v>282</v>
      </c>
      <c r="D148" s="4">
        <v>0</v>
      </c>
      <c r="E148" s="1">
        <v>1</v>
      </c>
      <c r="F148" s="2">
        <f>(SUM(F3:F143))*(D148/100)</f>
        <v>0</v>
      </c>
    </row>
    <row r="149" spans="1:6" x14ac:dyDescent="0.25">
      <c r="A149" s="1" t="s">
        <v>287</v>
      </c>
      <c r="B149" s="1" t="s">
        <v>288</v>
      </c>
      <c r="C149" s="1" t="s">
        <v>282</v>
      </c>
      <c r="D149" s="4">
        <v>0</v>
      </c>
      <c r="E149" s="1">
        <v>1</v>
      </c>
      <c r="F149" s="2">
        <f>(SUM(F3:F143))*(D149/100)</f>
        <v>0</v>
      </c>
    </row>
    <row r="150" spans="1:6" x14ac:dyDescent="0.25">
      <c r="A150" s="1"/>
      <c r="B150" s="1"/>
      <c r="C150" s="1"/>
      <c r="D150" s="1"/>
      <c r="E150" s="1"/>
      <c r="F150" s="2"/>
    </row>
    <row r="151" spans="1:6" x14ac:dyDescent="0.25">
      <c r="A151" s="1"/>
      <c r="B151" s="1"/>
      <c r="C151" s="1"/>
      <c r="D151" s="1"/>
      <c r="E151" s="1"/>
      <c r="F151" s="2"/>
    </row>
    <row r="152" spans="1:6" x14ac:dyDescent="0.25">
      <c r="A152" s="1"/>
      <c r="B152" s="1" t="s">
        <v>295</v>
      </c>
      <c r="C152" s="1"/>
      <c r="D152" s="1"/>
      <c r="E152" s="1"/>
      <c r="F152" s="3">
        <f>SUM(F3:F149)</f>
        <v>0</v>
      </c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>
        <v>10</v>
      </c>
      <c r="B154" s="1" t="s">
        <v>296</v>
      </c>
      <c r="C154" s="1"/>
      <c r="D154" s="1"/>
      <c r="E154" s="1"/>
      <c r="F154" s="1"/>
    </row>
    <row r="155" spans="1:6" x14ac:dyDescent="0.25">
      <c r="A155" s="1">
        <v>101</v>
      </c>
      <c r="B155" s="1" t="s">
        <v>297</v>
      </c>
      <c r="C155" s="1" t="s">
        <v>298</v>
      </c>
      <c r="D155" s="1">
        <v>800</v>
      </c>
      <c r="E155" s="4"/>
      <c r="F155" s="3">
        <f>D155*E155</f>
        <v>0</v>
      </c>
    </row>
    <row r="156" spans="1:6" x14ac:dyDescent="0.25">
      <c r="A156" s="1">
        <v>102</v>
      </c>
      <c r="B156" s="1" t="s">
        <v>299</v>
      </c>
      <c r="C156" s="1" t="s">
        <v>298</v>
      </c>
      <c r="D156" s="1">
        <v>80</v>
      </c>
      <c r="E156" s="4"/>
      <c r="F156" s="3">
        <f t="shared" ref="F156:F157" si="3">D156*E156</f>
        <v>0</v>
      </c>
    </row>
    <row r="157" spans="1:6" x14ac:dyDescent="0.25">
      <c r="A157" s="1">
        <v>103</v>
      </c>
      <c r="B157" s="1" t="s">
        <v>300</v>
      </c>
      <c r="C157" s="1" t="s">
        <v>298</v>
      </c>
      <c r="D157" s="1">
        <v>120</v>
      </c>
      <c r="E157" s="4"/>
      <c r="F157" s="3">
        <f t="shared" si="3"/>
        <v>0</v>
      </c>
    </row>
    <row r="158" spans="1:6" s="6" customFormat="1" x14ac:dyDescent="0.25">
      <c r="A158" s="7">
        <v>104</v>
      </c>
      <c r="B158" s="7" t="s">
        <v>311</v>
      </c>
      <c r="C158" s="7" t="s">
        <v>310</v>
      </c>
      <c r="D158" s="7">
        <v>250</v>
      </c>
      <c r="E158" s="9"/>
      <c r="F158" s="8">
        <f t="shared" ref="F158" si="4">D158*E158</f>
        <v>0</v>
      </c>
    </row>
    <row r="159" spans="1:6" s="6" customFormat="1" x14ac:dyDescent="0.25">
      <c r="A159" s="7">
        <v>105</v>
      </c>
      <c r="B159" s="7" t="s">
        <v>313</v>
      </c>
      <c r="C159" s="7" t="s">
        <v>310</v>
      </c>
      <c r="D159" s="7">
        <v>75</v>
      </c>
      <c r="E159" s="4"/>
      <c r="F159" s="8">
        <f t="shared" ref="F159:F162" si="5">D159*E159</f>
        <v>0</v>
      </c>
    </row>
    <row r="160" spans="1:6" s="6" customFormat="1" x14ac:dyDescent="0.25">
      <c r="A160" s="7">
        <v>106</v>
      </c>
      <c r="B160" s="7" t="s">
        <v>314</v>
      </c>
      <c r="C160" s="7" t="s">
        <v>310</v>
      </c>
      <c r="D160" s="7">
        <v>200</v>
      </c>
      <c r="E160" s="4"/>
      <c r="F160" s="8">
        <f t="shared" si="5"/>
        <v>0</v>
      </c>
    </row>
    <row r="161" spans="1:6" s="6" customFormat="1" x14ac:dyDescent="0.25">
      <c r="A161" s="7">
        <v>107</v>
      </c>
      <c r="B161" s="7" t="s">
        <v>315</v>
      </c>
      <c r="C161" s="7" t="s">
        <v>310</v>
      </c>
      <c r="D161" s="7">
        <f>50*13</f>
        <v>650</v>
      </c>
      <c r="E161" s="4"/>
      <c r="F161" s="8">
        <f t="shared" si="5"/>
        <v>0</v>
      </c>
    </row>
    <row r="162" spans="1:6" s="6" customFormat="1" x14ac:dyDescent="0.25">
      <c r="A162" s="7">
        <v>108</v>
      </c>
      <c r="B162" s="7" t="s">
        <v>317</v>
      </c>
      <c r="C162" s="7" t="s">
        <v>310</v>
      </c>
      <c r="D162" s="7">
        <v>25</v>
      </c>
      <c r="E162" s="4"/>
      <c r="F162" s="8">
        <f t="shared" si="5"/>
        <v>0</v>
      </c>
    </row>
    <row r="163" spans="1:6" s="6" customFormat="1" x14ac:dyDescent="0.25">
      <c r="A163" s="7">
        <v>109</v>
      </c>
      <c r="B163" s="7" t="s">
        <v>316</v>
      </c>
      <c r="C163" s="7" t="s">
        <v>310</v>
      </c>
      <c r="D163" s="7">
        <v>25</v>
      </c>
      <c r="E163" s="4"/>
      <c r="F163" s="8">
        <f t="shared" ref="F163" si="6">D163*E163</f>
        <v>0</v>
      </c>
    </row>
    <row r="164" spans="1:6" s="6" customFormat="1" x14ac:dyDescent="0.25">
      <c r="F164" s="3"/>
    </row>
    <row r="165" spans="1:6" s="6" customFormat="1" x14ac:dyDescent="0.25">
      <c r="B165" s="6" t="s">
        <v>312</v>
      </c>
      <c r="F165" s="3">
        <f>SUM(F155:F164)</f>
        <v>0</v>
      </c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 t="s">
        <v>301</v>
      </c>
      <c r="C167" s="1"/>
      <c r="D167" s="1"/>
      <c r="E167" s="1"/>
      <c r="F167" s="3">
        <f>F152+F165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1DF2124CB054582A4B3A0D64CC87D" ma:contentTypeVersion="2" ma:contentTypeDescription="Een nieuw document maken." ma:contentTypeScope="" ma:versionID="d1e484a69ccf7b8019886bb2036e4229">
  <xsd:schema xmlns:xsd="http://www.w3.org/2001/XMLSchema" xmlns:xs="http://www.w3.org/2001/XMLSchema" xmlns:p="http://schemas.microsoft.com/office/2006/metadata/properties" xmlns:ns2="18c83048-3aa8-49c9-8ecb-abe1525c9370" targetNamespace="http://schemas.microsoft.com/office/2006/metadata/properties" ma:root="true" ma:fieldsID="1127bd649e4324eaad80df28374d3068" ns2:_="">
    <xsd:import namespace="18c83048-3aa8-49c9-8ecb-abe1525c93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83048-3aa8-49c9-8ecb-abe1525c9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FFCA3D-ECFB-4187-86FE-0A552518E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83048-3aa8-49c9-8ecb-abe1525c9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CB67F-EA94-4FE8-8DD3-4714D6DD41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D5199-C809-4E68-AB06-EFB15F766F6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Coppens</dc:creator>
  <cp:lastModifiedBy>Arjan Bezemer</cp:lastModifiedBy>
  <dcterms:created xsi:type="dcterms:W3CDTF">2021-10-11T12:28:02Z</dcterms:created>
  <dcterms:modified xsi:type="dcterms:W3CDTF">2021-11-30T12:17:44Z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0x010100CEF1DF2124CB054582A4B3A0D64CC87D</vt:lpwstr>
  </property>
</Properties>
</file>