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2\2021-Z37332 ROK Kabels en Leidingen (HWBP)\03. Aanbestedingsleidraad\Publicatie\"/>
    </mc:Choice>
  </mc:AlternateContent>
  <xr:revisionPtr revIDLastSave="0" documentId="13_ncr:1_{81BEDA27-8039-4911-A606-F896F8E8B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. 2- 2021-Z1295" sheetId="4" r:id="rId1"/>
  </sheets>
  <definedNames>
    <definedName name="_xlnm.Print_Area" localSheetId="0">'Bijl. 2- 2021-Z1295'!$A$1:$G$46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4" l="1"/>
  <c r="F40" i="4"/>
  <c r="F41" i="4"/>
  <c r="F42" i="4"/>
  <c r="F43" i="4"/>
  <c r="F44" i="4"/>
  <c r="F39" i="4"/>
  <c r="F45" i="4" s="1"/>
  <c r="E45" i="4"/>
  <c r="D15" i="4" l="1"/>
</calcChain>
</file>

<file path=xl/sharedStrings.xml><?xml version="1.0" encoding="utf-8"?>
<sst xmlns="http://schemas.openxmlformats.org/spreadsheetml/2006/main" count="38" uniqueCount="34">
  <si>
    <t>Bijlage 2 - Prijzenblad</t>
  </si>
  <si>
    <t>Europese aanbesteding volgens de openbare procedure voor het afsluiten van een raamovereenkomst Kabels &amp; Leidingen voor het HWBP van WL, met zaaknummer 2021-Z37332</t>
  </si>
  <si>
    <t xml:space="preserve">Instructie: </t>
  </si>
  <si>
    <t>INVULKADER GROEN</t>
  </si>
  <si>
    <t>Naam Opdrachtnemer</t>
  </si>
  <si>
    <t>Naam ondertekenaar</t>
  </si>
  <si>
    <t>Functie</t>
  </si>
  <si>
    <t>Handtekening</t>
  </si>
  <si>
    <t>Totale inschrijfprijs</t>
  </si>
  <si>
    <t>Eenheidsprijzen</t>
  </si>
  <si>
    <t>Pos.</t>
  </si>
  <si>
    <t>Werkzaamheden</t>
  </si>
  <si>
    <t>Eenheidsprijs</t>
  </si>
  <si>
    <t>Maken schetsontwerpen (SO) / VoorOntwerp (VO)</t>
  </si>
  <si>
    <t>Dijkkruising met 3 kabels (1x middenspanning en 2x telecom) en 2x leiding (water tot 200mm en gas tot 110) en 3x betrokken netwerkbeheerders.</t>
  </si>
  <si>
    <t xml:space="preserve">  </t>
  </si>
  <si>
    <t>Maken HDD-ontwerp 2x leidingen 110 water en 1x 90 persriool en 3x mantelbuizen 110PE.</t>
  </si>
  <si>
    <t>·          1:1000 bovenaanzicht</t>
  </si>
  <si>
    <t>·          1:500 dwarsprofiel</t>
  </si>
  <si>
    <t>·          NEN 3650/51 berekening</t>
  </si>
  <si>
    <t>Graven van een proefsleuven landelijk gebied (2*1*1) l*b*d. Inclusief KLIC-melding en aanvragen vergunning.</t>
  </si>
  <si>
    <t>Exclusief legeskosten, kosten wegafzetting en milieukundig bodemonderzoek.</t>
  </si>
  <si>
    <t>Totaal</t>
  </si>
  <si>
    <t>Uurtarieven</t>
  </si>
  <si>
    <t>Projectleider</t>
  </si>
  <si>
    <t>Uitvoerder</t>
  </si>
  <si>
    <t>Grondwerker</t>
  </si>
  <si>
    <t>Inzet grondradar</t>
  </si>
  <si>
    <t>CAD/GIS tekenaar</t>
  </si>
  <si>
    <t>Werkvoorbereider</t>
  </si>
  <si>
    <t>Aantal uur*</t>
  </si>
  <si>
    <t>Prijs per uur (incl. reiskosten)</t>
  </si>
  <si>
    <t>Uurtarief* aantal uren</t>
  </si>
  <si>
    <t>*aan deze aantallen kunnen geen rechten ontleend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</si>
</sst>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rgb="FFD6DCE4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8" fillId="0" borderId="0" xfId="0" applyFont="1" applyAlignment="1" applyProtection="1">
      <alignment vertical="top"/>
    </xf>
    <xf numFmtId="0" fontId="3" fillId="0" borderId="0" xfId="0" applyFont="1" applyProtection="1"/>
    <xf numFmtId="0" fontId="5" fillId="0" borderId="0" xfId="0" applyFont="1" applyProtection="1"/>
    <xf numFmtId="0" fontId="3" fillId="0" borderId="0" xfId="0" applyFont="1" applyAlignment="1" applyProtection="1">
      <alignment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7" fillId="0" borderId="12" xfId="0" applyFont="1" applyBorder="1" applyAlignment="1" applyProtection="1">
      <alignment horizontal="left" vertical="center" wrapText="1" indent="4"/>
    </xf>
    <xf numFmtId="0" fontId="7" fillId="0" borderId="11" xfId="0" applyFont="1" applyBorder="1" applyAlignment="1" applyProtection="1">
      <alignment horizontal="left" vertical="center" wrapText="1" indent="4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vertical="center" wrapText="1"/>
    </xf>
    <xf numFmtId="164" fontId="10" fillId="0" borderId="1" xfId="0" applyNumberFormat="1" applyFont="1" applyBorder="1" applyProtection="1"/>
    <xf numFmtId="0" fontId="7" fillId="0" borderId="32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vertical="center" wrapText="1"/>
    </xf>
    <xf numFmtId="0" fontId="3" fillId="2" borderId="3" xfId="1" applyFont="1" applyBorder="1" applyAlignment="1" applyProtection="1">
      <alignment horizontal="center"/>
      <protection locked="0"/>
    </xf>
    <xf numFmtId="0" fontId="3" fillId="2" borderId="4" xfId="1" applyFont="1" applyBorder="1" applyAlignment="1" applyProtection="1">
      <alignment horizontal="center"/>
      <protection locked="0"/>
    </xf>
    <xf numFmtId="0" fontId="3" fillId="2" borderId="2" xfId="1" applyFont="1" applyBorder="1" applyAlignment="1" applyProtection="1">
      <alignment horizontal="center"/>
      <protection locked="0"/>
    </xf>
    <xf numFmtId="164" fontId="7" fillId="4" borderId="6" xfId="0" applyNumberFormat="1" applyFont="1" applyFill="1" applyBorder="1" applyAlignment="1" applyProtection="1">
      <alignment vertical="center" wrapText="1"/>
      <protection locked="0"/>
    </xf>
    <xf numFmtId="164" fontId="3" fillId="4" borderId="6" xfId="0" applyNumberFormat="1" applyFont="1" applyFill="1" applyBorder="1" applyAlignment="1" applyProtection="1">
      <alignment vertical="center" wrapText="1"/>
      <protection locked="0"/>
    </xf>
    <xf numFmtId="164" fontId="7" fillId="4" borderId="0" xfId="0" applyNumberFormat="1" applyFont="1" applyFill="1" applyBorder="1" applyAlignment="1" applyProtection="1">
      <alignment vertical="center" wrapText="1"/>
      <protection locked="0"/>
    </xf>
    <xf numFmtId="164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164" fontId="7" fillId="4" borderId="22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6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164" fontId="4" fillId="0" borderId="29" xfId="0" applyNumberFormat="1" applyFont="1" applyBorder="1" applyAlignment="1" applyProtection="1">
      <alignment horizontal="center"/>
    </xf>
    <xf numFmtId="164" fontId="4" fillId="0" borderId="30" xfId="0" applyNumberFormat="1" applyFont="1" applyBorder="1" applyAlignment="1" applyProtection="1">
      <alignment horizontal="center"/>
    </xf>
    <xf numFmtId="164" fontId="4" fillId="0" borderId="31" xfId="0" applyNumberFormat="1" applyFont="1" applyBorder="1" applyAlignment="1" applyProtection="1">
      <alignment horizontal="center"/>
    </xf>
    <xf numFmtId="164" fontId="4" fillId="0" borderId="18" xfId="0" applyNumberFormat="1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 vertical="top"/>
    </xf>
    <xf numFmtId="0" fontId="8" fillId="0" borderId="34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left" wrapText="1"/>
    </xf>
    <xf numFmtId="0" fontId="3" fillId="2" borderId="3" xfId="1" applyFont="1" applyBorder="1" applyAlignment="1" applyProtection="1">
      <alignment horizontal="center"/>
    </xf>
    <xf numFmtId="0" fontId="3" fillId="2" borderId="4" xfId="1" applyFont="1" applyBorder="1" applyAlignment="1" applyProtection="1">
      <alignment horizontal="center"/>
    </xf>
    <xf numFmtId="0" fontId="3" fillId="2" borderId="2" xfId="1" applyFont="1" applyBorder="1" applyAlignment="1" applyProtection="1">
      <alignment horizontal="center"/>
    </xf>
    <xf numFmtId="0" fontId="3" fillId="2" borderId="3" xfId="1" applyFont="1" applyBorder="1" applyAlignment="1" applyProtection="1">
      <alignment horizontal="center"/>
      <protection locked="0"/>
    </xf>
    <xf numFmtId="0" fontId="3" fillId="2" borderId="4" xfId="1" applyFont="1" applyBorder="1" applyAlignment="1" applyProtection="1">
      <alignment horizontal="center"/>
      <protection locked="0"/>
    </xf>
    <xf numFmtId="0" fontId="3" fillId="2" borderId="2" xfId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164" fontId="9" fillId="0" borderId="29" xfId="0" applyNumberFormat="1" applyFont="1" applyBorder="1" applyAlignment="1" applyProtection="1">
      <alignment horizontal="center"/>
    </xf>
    <xf numFmtId="164" fontId="9" fillId="0" borderId="20" xfId="0" applyNumberFormat="1" applyFont="1" applyBorder="1" applyAlignment="1" applyProtection="1">
      <alignment horizontal="center"/>
    </xf>
    <xf numFmtId="164" fontId="9" fillId="0" borderId="21" xfId="0" applyNumberFormat="1" applyFont="1" applyBorder="1" applyAlignment="1" applyProtection="1">
      <alignment horizontal="center"/>
    </xf>
    <xf numFmtId="164" fontId="9" fillId="0" borderId="36" xfId="0" applyNumberFormat="1" applyFont="1" applyBorder="1" applyAlignment="1" applyProtection="1">
      <alignment horizontal="center"/>
    </xf>
    <xf numFmtId="164" fontId="9" fillId="0" borderId="37" xfId="0" applyNumberFormat="1" applyFont="1" applyBorder="1" applyAlignment="1" applyProtection="1">
      <alignment horizontal="center"/>
    </xf>
    <xf numFmtId="164" fontId="9" fillId="0" borderId="38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vertical="top"/>
    </xf>
    <xf numFmtId="164" fontId="8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4" fillId="0" borderId="14" xfId="0" applyFont="1" applyBorder="1" applyAlignment="1" applyProtection="1">
      <alignment horizontal="left" vertical="top"/>
    </xf>
    <xf numFmtId="0" fontId="4" fillId="0" borderId="15" xfId="0" applyFont="1" applyBorder="1" applyAlignment="1" applyProtection="1">
      <alignment horizontal="left" vertical="top"/>
    </xf>
    <xf numFmtId="0" fontId="7" fillId="0" borderId="9" xfId="0" applyFont="1" applyBorder="1" applyAlignment="1" applyProtection="1">
      <alignment horizontal="center" vertical="center" wrapText="1"/>
    </xf>
    <xf numFmtId="0" fontId="11" fillId="0" borderId="0" xfId="0" applyFont="1" applyProtection="1"/>
  </cellXfs>
  <cellStyles count="3">
    <cellStyle name="60% - Accent3" xfId="1" builtinId="40"/>
    <cellStyle name="Komma 2" xfId="2" xr:uid="{E76039F5-12D5-4FE4-9E1F-6D04CF2D1FF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R47"/>
  <sheetViews>
    <sheetView showGridLines="0" tabSelected="1" topLeftCell="A19" zoomScaleNormal="100" workbookViewId="0">
      <selection activeCell="E38" sqref="E38:E43"/>
    </sheetView>
  </sheetViews>
  <sheetFormatPr defaultRowHeight="15" x14ac:dyDescent="0.25"/>
  <cols>
    <col min="1" max="1" width="9.140625" style="2"/>
    <col min="2" max="2" width="26.85546875" style="2" customWidth="1"/>
    <col min="3" max="3" width="37.28515625" style="2" customWidth="1"/>
    <col min="4" max="4" width="23.5703125" style="2" customWidth="1"/>
    <col min="5" max="5" width="34.42578125" style="2" customWidth="1"/>
    <col min="6" max="6" width="20.7109375" style="2" customWidth="1"/>
    <col min="7" max="8" width="9.140625" style="2"/>
    <col min="9" max="11" width="9.140625" style="2" customWidth="1"/>
    <col min="12" max="12" width="9.140625" style="2"/>
    <col min="13" max="15" width="9.140625" style="2" customWidth="1"/>
    <col min="16" max="16384" width="9.140625" style="2"/>
  </cols>
  <sheetData>
    <row r="2" spans="2:7" ht="21" customHeight="1" x14ac:dyDescent="0.25">
      <c r="B2" s="1" t="s">
        <v>0</v>
      </c>
    </row>
    <row r="3" spans="2:7" ht="26.25" customHeight="1" x14ac:dyDescent="0.25">
      <c r="B3" s="45" t="s">
        <v>1</v>
      </c>
      <c r="C3" s="45"/>
      <c r="D3" s="45"/>
      <c r="E3" s="45"/>
      <c r="F3" s="45"/>
      <c r="G3" s="45"/>
    </row>
    <row r="4" spans="2:7" x14ac:dyDescent="0.25">
      <c r="B4" s="3"/>
    </row>
    <row r="5" spans="2:7" ht="15.75" thickBot="1" x14ac:dyDescent="0.3"/>
    <row r="6" spans="2:7" ht="15.75" thickBot="1" x14ac:dyDescent="0.3">
      <c r="B6" s="2" t="s">
        <v>2</v>
      </c>
      <c r="C6" s="46" t="s">
        <v>3</v>
      </c>
      <c r="D6" s="47"/>
      <c r="E6" s="47"/>
      <c r="F6" s="48"/>
    </row>
    <row r="8" spans="2:7" ht="15.75" thickBot="1" x14ac:dyDescent="0.3"/>
    <row r="9" spans="2:7" ht="31.5" customHeight="1" thickBot="1" x14ac:dyDescent="0.3">
      <c r="B9" s="4" t="s">
        <v>4</v>
      </c>
      <c r="C9" s="49"/>
      <c r="D9" s="50"/>
      <c r="E9" s="50"/>
      <c r="F9" s="51"/>
    </row>
    <row r="10" spans="2:7" ht="32.25" customHeight="1" thickBot="1" x14ac:dyDescent="0.3">
      <c r="B10" s="4" t="s">
        <v>5</v>
      </c>
      <c r="C10" s="19"/>
      <c r="D10" s="20"/>
      <c r="E10" s="20"/>
      <c r="F10" s="21"/>
    </row>
    <row r="11" spans="2:7" ht="27" customHeight="1" thickBot="1" x14ac:dyDescent="0.3">
      <c r="B11" s="4" t="s">
        <v>6</v>
      </c>
      <c r="C11" s="19"/>
      <c r="D11" s="20"/>
      <c r="E11" s="20"/>
      <c r="F11" s="21"/>
    </row>
    <row r="12" spans="2:7" ht="74.25" customHeight="1" thickBot="1" x14ac:dyDescent="0.3">
      <c r="B12" s="4" t="s">
        <v>7</v>
      </c>
      <c r="C12" s="49"/>
      <c r="D12" s="50"/>
      <c r="E12" s="50"/>
      <c r="F12" s="51"/>
    </row>
    <row r="15" spans="2:7" x14ac:dyDescent="0.25">
      <c r="B15" s="62" t="s">
        <v>8</v>
      </c>
      <c r="C15" s="62"/>
      <c r="D15" s="54">
        <f>D32+F45</f>
        <v>0</v>
      </c>
      <c r="E15" s="55"/>
    </row>
    <row r="16" spans="2:7" ht="26.25" customHeight="1" x14ac:dyDescent="0.25">
      <c r="B16" s="62"/>
      <c r="C16" s="62"/>
      <c r="D16" s="56"/>
      <c r="E16" s="57"/>
    </row>
    <row r="17" spans="2:18" ht="26.25" customHeight="1" x14ac:dyDescent="0.25">
      <c r="B17" s="62"/>
      <c r="C17" s="62"/>
      <c r="D17" s="58"/>
      <c r="E17" s="59"/>
    </row>
    <row r="20" spans="2:18" ht="15.75" customHeight="1" x14ac:dyDescent="0.25"/>
    <row r="21" spans="2:18" ht="12.75" customHeight="1" x14ac:dyDescent="0.25">
      <c r="B21" s="52" t="s">
        <v>9</v>
      </c>
      <c r="C21" s="52"/>
      <c r="D21" s="52"/>
      <c r="E21" s="52"/>
    </row>
    <row r="22" spans="2:18" ht="13.5" customHeight="1" thickBot="1" x14ac:dyDescent="0.3">
      <c r="B22" s="53"/>
      <c r="C22" s="53"/>
      <c r="D22" s="53"/>
      <c r="E22" s="53"/>
    </row>
    <row r="23" spans="2:18" ht="15.75" thickBot="1" x14ac:dyDescent="0.3">
      <c r="B23" s="5" t="s">
        <v>10</v>
      </c>
      <c r="C23" s="6" t="s">
        <v>11</v>
      </c>
      <c r="D23" s="37" t="s">
        <v>12</v>
      </c>
      <c r="E23" s="38"/>
    </row>
    <row r="24" spans="2:18" ht="41.25" customHeight="1" x14ac:dyDescent="0.25">
      <c r="B24" s="63">
        <v>1</v>
      </c>
      <c r="C24" s="7" t="s">
        <v>13</v>
      </c>
      <c r="D24" s="27"/>
      <c r="E24" s="28"/>
    </row>
    <row r="25" spans="2:18" ht="64.5" customHeight="1" thickBot="1" x14ac:dyDescent="0.3">
      <c r="B25" s="69"/>
      <c r="C25" s="8" t="s">
        <v>14</v>
      </c>
      <c r="D25" s="29"/>
      <c r="E25" s="30"/>
      <c r="R25" s="2" t="s">
        <v>15</v>
      </c>
    </row>
    <row r="26" spans="2:18" ht="45" x14ac:dyDescent="0.25">
      <c r="B26" s="63">
        <v>2</v>
      </c>
      <c r="C26" s="7" t="s">
        <v>16</v>
      </c>
      <c r="D26" s="27"/>
      <c r="E26" s="28"/>
    </row>
    <row r="27" spans="2:18" x14ac:dyDescent="0.25">
      <c r="B27" s="64"/>
      <c r="C27" s="9" t="s">
        <v>17</v>
      </c>
      <c r="D27" s="31"/>
      <c r="E27" s="32"/>
    </row>
    <row r="28" spans="2:18" x14ac:dyDescent="0.25">
      <c r="B28" s="64"/>
      <c r="C28" s="9" t="s">
        <v>18</v>
      </c>
      <c r="D28" s="31"/>
      <c r="E28" s="32"/>
    </row>
    <row r="29" spans="2:18" ht="15.75" thickBot="1" x14ac:dyDescent="0.3">
      <c r="B29" s="69"/>
      <c r="C29" s="10" t="s">
        <v>19</v>
      </c>
      <c r="D29" s="29"/>
      <c r="E29" s="30"/>
    </row>
    <row r="30" spans="2:18" ht="45" x14ac:dyDescent="0.25">
      <c r="B30" s="63">
        <v>3</v>
      </c>
      <c r="C30" s="7" t="s">
        <v>20</v>
      </c>
      <c r="D30" s="33"/>
      <c r="E30" s="34"/>
    </row>
    <row r="31" spans="2:18" ht="45" x14ac:dyDescent="0.25">
      <c r="B31" s="64"/>
      <c r="C31" s="7" t="s">
        <v>21</v>
      </c>
      <c r="D31" s="35"/>
      <c r="E31" s="36"/>
      <c r="L31" s="2" t="s">
        <v>15</v>
      </c>
    </row>
    <row r="32" spans="2:18" ht="21" customHeight="1" x14ac:dyDescent="0.25">
      <c r="B32" s="65" t="s">
        <v>22</v>
      </c>
      <c r="C32" s="66"/>
      <c r="D32" s="39">
        <f>SUM(D24:E31)</f>
        <v>0</v>
      </c>
      <c r="E32" s="40"/>
    </row>
    <row r="33" spans="2:6" ht="15.75" thickBot="1" x14ac:dyDescent="0.3">
      <c r="B33" s="67"/>
      <c r="C33" s="68"/>
      <c r="D33" s="41"/>
      <c r="E33" s="42"/>
    </row>
    <row r="36" spans="2:6" x14ac:dyDescent="0.25">
      <c r="B36" s="52" t="s">
        <v>23</v>
      </c>
      <c r="C36" s="52"/>
      <c r="D36" s="52"/>
      <c r="E36" s="52"/>
    </row>
    <row r="37" spans="2:6" ht="15.75" thickBot="1" x14ac:dyDescent="0.3">
      <c r="B37" s="53"/>
      <c r="C37" s="53"/>
      <c r="D37" s="53"/>
      <c r="E37" s="53"/>
    </row>
    <row r="38" spans="2:6" ht="30.75" thickBot="1" x14ac:dyDescent="0.3">
      <c r="B38" s="11" t="s">
        <v>10</v>
      </c>
      <c r="C38" s="12" t="s">
        <v>6</v>
      </c>
      <c r="D38" s="12" t="s">
        <v>30</v>
      </c>
      <c r="E38" s="12" t="s">
        <v>31</v>
      </c>
      <c r="F38" s="13" t="s">
        <v>32</v>
      </c>
    </row>
    <row r="39" spans="2:6" ht="15.75" thickBot="1" x14ac:dyDescent="0.3">
      <c r="B39" s="14">
        <v>1</v>
      </c>
      <c r="C39" s="15" t="s">
        <v>24</v>
      </c>
      <c r="D39" s="15">
        <v>40</v>
      </c>
      <c r="E39" s="22"/>
      <c r="F39" s="16">
        <f>E39*D39</f>
        <v>0</v>
      </c>
    </row>
    <row r="40" spans="2:6" ht="15.75" thickBot="1" x14ac:dyDescent="0.3">
      <c r="B40" s="14">
        <v>2</v>
      </c>
      <c r="C40" s="15" t="s">
        <v>25</v>
      </c>
      <c r="D40" s="15">
        <v>80</v>
      </c>
      <c r="E40" s="22"/>
      <c r="F40" s="16">
        <f t="shared" ref="F40:F44" si="0">E40*D40</f>
        <v>0</v>
      </c>
    </row>
    <row r="41" spans="2:6" ht="15.75" thickBot="1" x14ac:dyDescent="0.3">
      <c r="B41" s="14">
        <v>3</v>
      </c>
      <c r="C41" s="15" t="s">
        <v>26</v>
      </c>
      <c r="D41" s="15">
        <v>40</v>
      </c>
      <c r="E41" s="23"/>
      <c r="F41" s="16">
        <f t="shared" si="0"/>
        <v>0</v>
      </c>
    </row>
    <row r="42" spans="2:6" ht="15.75" thickBot="1" x14ac:dyDescent="0.3">
      <c r="B42" s="14">
        <v>4</v>
      </c>
      <c r="C42" s="15" t="s">
        <v>27</v>
      </c>
      <c r="D42" s="15">
        <v>40</v>
      </c>
      <c r="E42" s="22"/>
      <c r="F42" s="16">
        <f t="shared" si="0"/>
        <v>0</v>
      </c>
    </row>
    <row r="43" spans="2:6" ht="15.75" thickBot="1" x14ac:dyDescent="0.3">
      <c r="B43" s="14">
        <v>5</v>
      </c>
      <c r="C43" s="15" t="s">
        <v>28</v>
      </c>
      <c r="D43" s="15">
        <v>120</v>
      </c>
      <c r="E43" s="22"/>
      <c r="F43" s="16">
        <f t="shared" si="0"/>
        <v>0</v>
      </c>
    </row>
    <row r="44" spans="2:6" x14ac:dyDescent="0.25">
      <c r="B44" s="17">
        <v>6</v>
      </c>
      <c r="C44" s="18" t="s">
        <v>29</v>
      </c>
      <c r="D44" s="18">
        <v>160</v>
      </c>
      <c r="E44" s="24"/>
      <c r="F44" s="16">
        <f t="shared" si="0"/>
        <v>0</v>
      </c>
    </row>
    <row r="45" spans="2:6" ht="12.75" customHeight="1" x14ac:dyDescent="0.25">
      <c r="B45" s="60" t="s">
        <v>22</v>
      </c>
      <c r="C45" s="60"/>
      <c r="D45" s="43"/>
      <c r="E45" s="61">
        <f>SUM(E39:E44)</f>
        <v>0</v>
      </c>
      <c r="F45" s="25">
        <f>SUM(F39:F44)</f>
        <v>0</v>
      </c>
    </row>
    <row r="46" spans="2:6" ht="13.5" customHeight="1" x14ac:dyDescent="0.25">
      <c r="B46" s="60"/>
      <c r="C46" s="60"/>
      <c r="D46" s="44"/>
      <c r="E46" s="61"/>
      <c r="F46" s="26"/>
    </row>
    <row r="47" spans="2:6" x14ac:dyDescent="0.25">
      <c r="B47" s="70" t="s">
        <v>33</v>
      </c>
    </row>
  </sheetData>
  <sheetProtection algorithmName="SHA-512" hashValue="vQ6UKBtUlGo4QYpfN5QiX6U0jf5Ln7Ccl7agWun257+m+67NgDxugxywcNLq0IjXMRs4AIS4ej/T5DDMxOmNnA==" saltValue="APeCKS29sxG+9wV9X1zQTA==" spinCount="100000" sheet="1" objects="1" scenarios="1"/>
  <protectedRanges>
    <protectedRange algorithmName="SHA-512" hashValue="iJwL9YZXDySPTpBjLDt5SjAgbQjdu8DCY2DwuapAwyj2fjD8+9Xtn1YxpeufYYJ/w7/iejJ4WyxIqCzj+UNK6g==" saltValue="B8Co56INeeofEcKj2ZWqog==" spinCount="100000" sqref="C6:F6 C9:F12 F25:F27 F34:F36" name="Bereik5"/>
    <protectedRange sqref="F34:F36" name="Bereik3"/>
    <protectedRange sqref="F25:F27" name="Academisch"/>
    <protectedRange sqref="C9:F12" name="Bereik4"/>
  </protectedRanges>
  <mergeCells count="21">
    <mergeCell ref="B45:C46"/>
    <mergeCell ref="E45:E46"/>
    <mergeCell ref="B15:C17"/>
    <mergeCell ref="B30:B31"/>
    <mergeCell ref="B21:E22"/>
    <mergeCell ref="B32:C33"/>
    <mergeCell ref="B24:B25"/>
    <mergeCell ref="B26:B29"/>
    <mergeCell ref="B3:G3"/>
    <mergeCell ref="C6:F6"/>
    <mergeCell ref="C9:F9"/>
    <mergeCell ref="C12:F12"/>
    <mergeCell ref="B36:E37"/>
    <mergeCell ref="D15:E17"/>
    <mergeCell ref="F45:F46"/>
    <mergeCell ref="D24:E25"/>
    <mergeCell ref="D26:E29"/>
    <mergeCell ref="D30:E31"/>
    <mergeCell ref="D23:E23"/>
    <mergeCell ref="D32:E33"/>
    <mergeCell ref="D45:D46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3" ma:contentTypeDescription="document WL" ma:contentTypeScope="" ma:versionID="26e660e694e00efde1a14dd1f9ad9e5c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b840bcf9dfe0433370cf5f779ca34c8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130123</ZaakId>
    <SoortAanbesteding xmlns="9729beee-8231-416b-840d-ac6e112eeed3">Maak uw keuze</SoortAanbesteding>
    <KlantNaam xmlns="c41d040b-1f23-46d8-95f8-73c4343eacb6" xsi:nil="true"/>
    <Zaaknummer xmlns="c41d040b-1f23-46d8-95f8-73c4343eacb6">2021-Z37332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>;#Albert Gerrits;#wsl\a.gerrits;#</Zaakbehandelaar>
    <DocumentSetDescription xmlns="http://schemas.microsoft.com/sharepoint/v3">HWBP Inkoop: EA kabels en leidingen (K&amp;L)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>2018-D207564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WLDOC-1187088822-134859</_dlc_DocId>
    <_dlc_DocIdUrl xmlns="9729beee-8231-416b-840d-ac6e112eeed3">
      <Url>https://waterschaplimburg.sharepoint.com/sites/Inkoop/_layouts/15/DocIdRedir.aspx?ID=WLDOC-1187088822-134859</Url>
      <Description>WLDOC-1187088822-134859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4DA6D-3FFE-498E-8855-3EE70291B79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2D5D584-362B-45D6-AF28-63BCAEE88EC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B8FEAF0-8F42-40A6-A8F6-C4C7DD04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52DE23-2AE8-4FE3-89ED-9023A2590075}">
  <ds:schemaRefs>
    <ds:schemaRef ds:uri="http://schemas.microsoft.com/office/2006/metadata/properties"/>
    <ds:schemaRef ds:uri="http://schemas.microsoft.com/office/infopath/2007/PartnerControls"/>
    <ds:schemaRef ds:uri="c41d040b-1f23-46d8-95f8-73c4343eacb6"/>
    <ds:schemaRef ds:uri="9729beee-8231-416b-840d-ac6e112eeed3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2- 2021-Z1295</vt:lpstr>
      <vt:lpstr>'Bijl. 2- 2021-Z1295'!Afdrukbereik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subject/>
  <dc:creator>Marcel Rouwette</dc:creator>
  <cp:keywords/>
  <dc:description/>
  <cp:lastModifiedBy>Ken Baggen</cp:lastModifiedBy>
  <cp:revision/>
  <dcterms:created xsi:type="dcterms:W3CDTF">2018-12-13T09:42:26Z</dcterms:created>
  <dcterms:modified xsi:type="dcterms:W3CDTF">2022-03-08T09:27:28Z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  <property fmtid="{D5CDD505-2E9C-101B-9397-08002B2CF9AE}" pid="10" name="_dlc_DocIdItemGuid">
    <vt:lpwstr>02086db5-6bd7-40ae-bb54-e34b4e4a7dc6</vt:lpwstr>
  </property>
</Properties>
</file>