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T:\Kees van Os\2022-309 aankoop meubilair hybride werken\"/>
    </mc:Choice>
  </mc:AlternateContent>
  <xr:revisionPtr revIDLastSave="0" documentId="8_{9AD18039-EE7E-42B9-B260-8E8EA0E6C613}" xr6:coauthVersionLast="46" xr6:coauthVersionMax="46" xr10:uidLastSave="{00000000-0000-0000-0000-000000000000}"/>
  <bookViews>
    <workbookView xWindow="28680" yWindow="-120" windowWidth="29040" windowHeight="17640" xr2:uid="{B8F11F09-4AAE-4266-A75B-7F8E24C19668}"/>
  </bookViews>
  <sheets>
    <sheet name="Samenvatting" sheetId="2" r:id="rId1"/>
    <sheet name="Invulveld"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1" l="1"/>
  <c r="F24" i="1"/>
  <c r="C29" i="2"/>
  <c r="F26" i="1" l="1"/>
  <c r="G15" i="1"/>
  <c r="G14" i="1"/>
  <c r="G13" i="1"/>
  <c r="G12" i="1"/>
  <c r="G11" i="1"/>
  <c r="G10" i="1"/>
  <c r="G9" i="1"/>
  <c r="G17" i="1" l="1"/>
  <c r="G29" i="2" s="1"/>
  <c r="E28" i="1"/>
  <c r="C30" i="2" s="1"/>
  <c r="F23" i="1"/>
  <c r="F22" i="1"/>
  <c r="F21" i="1"/>
  <c r="F17" i="1"/>
  <c r="G28" i="1" l="1"/>
  <c r="E31" i="1" l="1"/>
  <c r="G33" i="2" s="1"/>
  <c r="G30" i="2"/>
  <c r="G31" i="2" s="1"/>
</calcChain>
</file>

<file path=xl/sharedStrings.xml><?xml version="1.0" encoding="utf-8"?>
<sst xmlns="http://schemas.openxmlformats.org/spreadsheetml/2006/main" count="66" uniqueCount="56">
  <si>
    <t>Omschrijving</t>
  </si>
  <si>
    <t>Maatvoering / specificaties</t>
  </si>
  <si>
    <t>Bureau</t>
  </si>
  <si>
    <t>120 cm x 80 cm, conform PvE</t>
  </si>
  <si>
    <t>140 cm x 80 cm, conform PvE</t>
  </si>
  <si>
    <t>160 cm x 80 cm, conform PvE</t>
  </si>
  <si>
    <t>Totaalprijs ex BTW</t>
  </si>
  <si>
    <t>Bureaustoel</t>
  </si>
  <si>
    <t>conform PvE</t>
  </si>
  <si>
    <t>Leaseprijs 60 maanden ex BTW per stuk</t>
  </si>
  <si>
    <t>Bureau hoogte instelbaar</t>
  </si>
  <si>
    <t>Bureau zit- sta, elektrisch verstelbaar</t>
  </si>
  <si>
    <t>Leaseprijs per maand ex BTW</t>
  </si>
  <si>
    <t>Prijs ex BTW per handeling</t>
  </si>
  <si>
    <t>Aantal (indicatief)</t>
  </si>
  <si>
    <t>Leaseperiode in maanden</t>
  </si>
  <si>
    <t>Toelichting:</t>
  </si>
  <si>
    <t xml:space="preserve">In dit prijzenblad vult u uw definitieve prijzen in voor uw Inschrijving. De genoemde aantallen zijn indicatief, hieraan kunnen geen rechten ontleend worden.
</t>
  </si>
  <si>
    <t>Legenda:</t>
  </si>
  <si>
    <t>Tekst</t>
  </si>
  <si>
    <t>Invoer</t>
  </si>
  <si>
    <t>Cellen bestemd voor uw invoer. Inschrijver dient deze cellen in dit Prijzenblad in te vullen. Het niet of niet op juiste wijze invullen van dit Prijzenblad leidt tot uitsluiting van de Inschrijving in deze Aanbesteding.</t>
  </si>
  <si>
    <t>Berekening</t>
  </si>
  <si>
    <t>Berekeningen in werkblad. Niet wijzigen.</t>
  </si>
  <si>
    <t>Totalen</t>
  </si>
  <si>
    <t>Berekeningen van totalen in werkblad. Niet wijzigen.</t>
  </si>
  <si>
    <t>Uw fictieve Inschrijfprijs</t>
  </si>
  <si>
    <t xml:space="preserve">Berekening van uw fictieve Inschrijfprijs. Niet wijzigen. </t>
  </si>
  <si>
    <t>Noten:</t>
  </si>
  <si>
    <t>(1) Inschrijver geeft prijzen op in Euro's (€) (op 2 decimalen) en exclusief BTW. 
(2) Inschrijver mag slechts factureren conform de in dit Prijzenblad opgegeven bedragen.
(3) De aantallen in dit prijzenblad zijn fictief en hier kunnen geen rechten aan worden ontleend.
(4) De handelingskosten voor zowel retourname &amp; uitgifte mogen niet hoger zijn dan € 150 excl. BTW.
(5) De opslagkosten per thuiswerkplekvoorziening (bureau/stoel/lamp en ICT-middelen) mogen niet hoger zijn dan € 100 excl. BTW.</t>
  </si>
  <si>
    <t>Recapitulatie:</t>
  </si>
  <si>
    <t>CONTACTGEGEVENS INSCHRIJVER</t>
  </si>
  <si>
    <t>Onderneming:</t>
  </si>
  <si>
    <t>Functie:</t>
  </si>
  <si>
    <t>Naam rechtsgeldig ondertekenaar:</t>
  </si>
  <si>
    <t>Datum:</t>
  </si>
  <si>
    <t>Handtekening:</t>
  </si>
  <si>
    <t xml:space="preserve">TOTAAL KOSTEN </t>
  </si>
  <si>
    <t>Bedrag in €</t>
  </si>
  <si>
    <t>Bureaulamp</t>
  </si>
  <si>
    <t>TOTALE KOSTEN</t>
  </si>
  <si>
    <t xml:space="preserve">UW TOTALE FICTIEVE INSCHRIJFPRIJS </t>
  </si>
  <si>
    <t>1. Thuiswerkmeubilair</t>
  </si>
  <si>
    <t xml:space="preserve">Kosten voor eerste (of 2e)  uitlevering (Levering, plaatsing, montage, Arbotechnisch uitleg, Formulieren ondertekenen) </t>
  </si>
  <si>
    <t>Opslagkosten bureau</t>
  </si>
  <si>
    <t>Opslagkosten bureaustoel</t>
  </si>
  <si>
    <t xml:space="preserve">Invoer Gemeente Meierijstad. Niet wijzigen. </t>
  </si>
  <si>
    <r>
      <t xml:space="preserve">Bijlage </t>
    </r>
    <r>
      <rPr>
        <b/>
        <sz val="10"/>
        <color rgb="FFFF0000"/>
        <rFont val="Arial"/>
        <family val="2"/>
      </rPr>
      <t>X</t>
    </r>
    <r>
      <rPr>
        <b/>
        <sz val="10"/>
        <color theme="1"/>
        <rFont val="Arial"/>
        <family val="2"/>
      </rPr>
      <t>: Prijzenblad thuiswerkmeubilair</t>
    </r>
  </si>
  <si>
    <r>
      <t xml:space="preserve">Bijlage </t>
    </r>
    <r>
      <rPr>
        <b/>
        <sz val="18"/>
        <color rgb="FFFF0000"/>
        <rFont val="Cambria"/>
        <family val="1"/>
      </rPr>
      <t>X</t>
    </r>
    <r>
      <rPr>
        <b/>
        <sz val="18"/>
        <rFont val="Cambria"/>
        <family val="2"/>
      </rPr>
      <t>: Prijzenblad Thuiswerkmeubilair</t>
    </r>
  </si>
  <si>
    <t>2. Dienstverlening t.b.v. Thuiswerkmeubilair</t>
  </si>
  <si>
    <t>Kosten per retourname (inspectie, demontage &amp; transport) van reeds aangeschafte thuiswerkmeubilair</t>
  </si>
  <si>
    <t xml:space="preserve">Totaalprijs thuiswerkmeubilair:  </t>
  </si>
  <si>
    <r>
      <t xml:space="preserve">Overige kosten door inschrijver hier in te vullen </t>
    </r>
    <r>
      <rPr>
        <vertAlign val="superscript"/>
        <sz val="10"/>
        <color theme="1"/>
        <rFont val="Arial"/>
        <family val="2"/>
      </rPr>
      <t>*1</t>
    </r>
  </si>
  <si>
    <r>
      <t>Overige kosten door inschrijver hier in te vullen</t>
    </r>
    <r>
      <rPr>
        <vertAlign val="superscript"/>
        <sz val="10"/>
        <color theme="1"/>
        <rFont val="Arial"/>
        <family val="2"/>
      </rPr>
      <t>*2</t>
    </r>
  </si>
  <si>
    <r>
      <rPr>
        <vertAlign val="superscript"/>
        <sz val="10"/>
        <color theme="1"/>
        <rFont val="Arial"/>
        <family val="2"/>
      </rPr>
      <t>*1</t>
    </r>
    <r>
      <rPr>
        <sz val="10"/>
        <color theme="1"/>
        <rFont val="Arial"/>
        <family val="2"/>
      </rPr>
      <t xml:space="preserve"> Indien u onderscheid maakt in de kosten voor uitlevering van alleen een bureaustoel of een bureau, dan kan de inschrijver dit invullen bij overige kosten</t>
    </r>
  </si>
  <si>
    <r>
      <rPr>
        <vertAlign val="superscript"/>
        <sz val="10"/>
        <color theme="1"/>
        <rFont val="Arial"/>
        <family val="2"/>
      </rPr>
      <t>*2</t>
    </r>
    <r>
      <rPr>
        <sz val="10"/>
        <color theme="1"/>
        <rFont val="Arial"/>
        <family val="2"/>
      </rPr>
      <t xml:space="preserve"> Kosten die opdrachtnemer niet heeft meegenomen in de aanbesteding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</si>
</sst>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 #,##0.00;&quot;€&quot;\ \-#,##0.00"/>
    <numFmt numFmtId="44" formatCode="_ &quot;€&quot;\ * #,##0.00_ ;_ &quot;€&quot;\ * \-#,##0.00_ ;_ &quot;€&quot;\ * &quot;-&quot;??_ ;_ @_ "/>
    <numFmt numFmtId="164" formatCode="&quot;€&quot;\ #,##0.00"/>
    <numFmt numFmtId="165" formatCode="[$$-409]#,##0.00_ ;\-[$$-409]#,##0.00\ "/>
    <numFmt numFmtId="166" formatCode="_(&quot;€&quot;* #,##0.00_);_(&quot;€&quot;* \(#,##0.00\);_(&quot;€&quot;* &quot;-&quot;??_);_(@_)"/>
  </numFmts>
  <fonts count="28" x14ac:knownFonts="1">
    <font>
      <sz val="10"/>
      <color theme="1"/>
      <name val="Arial"/>
      <family val="2"/>
    </font>
    <font>
      <sz val="10"/>
      <color theme="1"/>
      <name val="Arial"/>
      <family val="2"/>
    </font>
    <font>
      <sz val="18"/>
      <color theme="3"/>
      <name val="Calibri Light"/>
      <family val="2"/>
      <scheme val="major"/>
    </font>
    <font>
      <b/>
      <sz val="13"/>
      <color theme="3"/>
      <name val="Arial"/>
      <family val="2"/>
    </font>
    <font>
      <sz val="10"/>
      <color rgb="FF3F3F76"/>
      <name val="Arial"/>
      <family val="2"/>
    </font>
    <font>
      <b/>
      <sz val="10"/>
      <color rgb="FFFA7D00"/>
      <name val="Arial"/>
      <family val="2"/>
    </font>
    <font>
      <b/>
      <sz val="10"/>
      <color theme="1"/>
      <name val="Arial"/>
      <family val="2"/>
    </font>
    <font>
      <b/>
      <sz val="11"/>
      <color theme="0"/>
      <name val="Calibri"/>
      <family val="2"/>
      <scheme val="minor"/>
    </font>
    <font>
      <sz val="10"/>
      <name val="Calibri"/>
      <family val="2"/>
    </font>
    <font>
      <b/>
      <sz val="10"/>
      <color rgb="FFFA7D00"/>
      <name val="Calibri"/>
      <family val="2"/>
    </font>
    <font>
      <b/>
      <sz val="11"/>
      <color rgb="FFFF0000"/>
      <name val="Calibri"/>
      <family val="2"/>
      <scheme val="minor"/>
    </font>
    <font>
      <sz val="10"/>
      <color rgb="FF00B050"/>
      <name val="Calibri"/>
      <family val="2"/>
    </font>
    <font>
      <sz val="9"/>
      <color theme="1"/>
      <name val="Lucida Sans Unicode"/>
      <family val="2"/>
    </font>
    <font>
      <b/>
      <sz val="18"/>
      <color rgb="FF1F497D"/>
      <name val="Cambria"/>
      <family val="2"/>
    </font>
    <font>
      <b/>
      <sz val="18"/>
      <name val="Cambria"/>
      <family val="2"/>
    </font>
    <font>
      <b/>
      <sz val="13"/>
      <name val="Calibri"/>
      <family val="2"/>
    </font>
    <font>
      <sz val="10"/>
      <color rgb="FF000000"/>
      <name val="Lucida Sans Unicode"/>
      <family val="2"/>
    </font>
    <font>
      <b/>
      <sz val="10"/>
      <name val="Calibri"/>
      <family val="2"/>
    </font>
    <font>
      <sz val="10"/>
      <color rgb="FF000000"/>
      <name val="Calibri"/>
      <family val="2"/>
    </font>
    <font>
      <b/>
      <sz val="10"/>
      <color rgb="FFFFFFFF"/>
      <name val="Calibri"/>
      <family val="2"/>
    </font>
    <font>
      <b/>
      <sz val="10"/>
      <color rgb="FF3F3F3F"/>
      <name val="Calibri"/>
      <family val="2"/>
    </font>
    <font>
      <b/>
      <sz val="10"/>
      <color rgb="FF1F497D"/>
      <name val="Calibri"/>
      <family val="2"/>
    </font>
    <font>
      <b/>
      <sz val="10"/>
      <color rgb="FFFF0000"/>
      <name val="Arial"/>
      <family val="2"/>
    </font>
    <font>
      <b/>
      <sz val="18"/>
      <color rgb="FFFF0000"/>
      <name val="Cambria"/>
      <family val="1"/>
    </font>
    <font>
      <sz val="10"/>
      <color rgb="FFFFC000"/>
      <name val="Calibri"/>
      <family val="2"/>
    </font>
    <font>
      <b/>
      <sz val="10"/>
      <color rgb="FFFFC000"/>
      <name val="Calibri"/>
      <family val="2"/>
    </font>
    <font>
      <b/>
      <sz val="12"/>
      <color theme="0"/>
      <name val="Calibri"/>
      <family val="2"/>
    </font>
    <font>
      <vertAlign val="superscript"/>
      <sz val="10"/>
      <color theme="1"/>
      <name val="Arial"/>
      <family val="2"/>
    </font>
  </fonts>
  <fills count="20">
    <fill>
      <patternFill patternType="none"/>
    </fill>
    <fill>
      <patternFill patternType="gray125"/>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theme="1"/>
        <bgColor indexed="64"/>
      </patternFill>
    </fill>
    <fill>
      <patternFill patternType="solid">
        <fgColor theme="0" tint="-0.499984740745262"/>
        <bgColor indexed="64"/>
      </patternFill>
    </fill>
    <fill>
      <patternFill patternType="solid">
        <fgColor rgb="FFF2F2F2"/>
        <bgColor rgb="FFFFFFFF"/>
      </patternFill>
    </fill>
    <fill>
      <patternFill patternType="solid">
        <fgColor rgb="FF002060"/>
        <bgColor indexed="64"/>
      </patternFill>
    </fill>
    <fill>
      <patternFill patternType="solid">
        <fgColor theme="0"/>
        <bgColor rgb="FFFFFFFF"/>
      </patternFill>
    </fill>
    <fill>
      <patternFill patternType="solid">
        <fgColor rgb="FFD9D9D9"/>
        <bgColor rgb="FF000000"/>
      </patternFill>
    </fill>
    <fill>
      <patternFill patternType="solid">
        <fgColor rgb="FFFFFFFF"/>
        <bgColor rgb="FF000000"/>
      </patternFill>
    </fill>
    <fill>
      <patternFill patternType="solid">
        <fgColor rgb="FF16365C"/>
        <bgColor rgb="FF000000"/>
      </patternFill>
    </fill>
    <fill>
      <patternFill patternType="solid">
        <fgColor rgb="FF92D050"/>
        <bgColor rgb="FF000000"/>
      </patternFill>
    </fill>
    <fill>
      <patternFill patternType="solid">
        <fgColor rgb="FF000000"/>
        <bgColor rgb="FF000000"/>
      </patternFill>
    </fill>
    <fill>
      <patternFill patternType="solid">
        <fgColor rgb="FFBFBFBF"/>
        <bgColor rgb="FF000000"/>
      </patternFill>
    </fill>
    <fill>
      <patternFill patternType="solid">
        <fgColor rgb="FF17375D"/>
        <bgColor rgb="FF000000"/>
      </patternFill>
    </fill>
    <fill>
      <patternFill patternType="solid">
        <fgColor theme="9" tint="0.59999389629810485"/>
        <bgColor indexed="64"/>
      </patternFill>
    </fill>
    <fill>
      <patternFill patternType="solid">
        <fgColor theme="9" tint="0.59999389629810485"/>
        <bgColor rgb="FFFFFFFF"/>
      </patternFill>
    </fill>
    <fill>
      <patternFill patternType="solid">
        <fgColor rgb="FF002060"/>
        <bgColor rgb="FFFFFFFF"/>
      </patternFill>
    </fill>
  </fills>
  <borders count="39">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5" fillId="3" borderId="2" applyNumberFormat="0" applyAlignment="0" applyProtection="0"/>
    <xf numFmtId="0" fontId="1" fillId="4" borderId="0" applyNumberFormat="0" applyBorder="0" applyAlignment="0" applyProtection="0"/>
  </cellStyleXfs>
  <cellXfs count="124">
    <xf numFmtId="0" fontId="0" fillId="0" borderId="0" xfId="0"/>
    <xf numFmtId="0" fontId="6" fillId="0" borderId="0" xfId="0" applyFont="1"/>
    <xf numFmtId="0" fontId="7" fillId="6" borderId="3" xfId="0" applyFont="1" applyFill="1" applyBorder="1" applyAlignment="1">
      <alignment horizontal="left"/>
    </xf>
    <xf numFmtId="0" fontId="7" fillId="6" borderId="3" xfId="0" applyFont="1" applyFill="1" applyBorder="1"/>
    <xf numFmtId="0" fontId="0" fillId="0" borderId="3" xfId="0" applyBorder="1"/>
    <xf numFmtId="0" fontId="0" fillId="0" borderId="0" xfId="0" applyAlignment="1">
      <alignment horizontal="left"/>
    </xf>
    <xf numFmtId="0" fontId="10" fillId="0" borderId="0" xfId="0" applyFont="1"/>
    <xf numFmtId="0" fontId="7" fillId="8" borderId="0" xfId="0" applyFont="1" applyFill="1"/>
    <xf numFmtId="0" fontId="0" fillId="0" borderId="0" xfId="0" applyAlignment="1">
      <alignment horizontal="left" vertical="top" wrapText="1"/>
    </xf>
    <xf numFmtId="0" fontId="0" fillId="0" borderId="0" xfId="0" applyAlignment="1">
      <alignment horizontal="left" vertical="top"/>
    </xf>
    <xf numFmtId="44" fontId="8" fillId="9" borderId="0" xfId="1" applyFont="1" applyFill="1" applyBorder="1" applyAlignment="1">
      <alignment vertical="top" wrapText="1"/>
    </xf>
    <xf numFmtId="44" fontId="9" fillId="9" borderId="0" xfId="5" applyNumberFormat="1" applyFont="1" applyFill="1" applyBorder="1" applyAlignment="1">
      <alignment vertical="top" wrapText="1"/>
    </xf>
    <xf numFmtId="44" fontId="9" fillId="9" borderId="0" xfId="1" applyFont="1" applyFill="1" applyBorder="1" applyAlignment="1">
      <alignment vertical="top" wrapText="1"/>
    </xf>
    <xf numFmtId="44" fontId="0" fillId="0" borderId="0" xfId="0" applyNumberFormat="1"/>
    <xf numFmtId="0" fontId="11" fillId="0" borderId="0" xfId="0" applyFont="1" applyAlignment="1">
      <alignment vertical="center"/>
    </xf>
    <xf numFmtId="0" fontId="0" fillId="0" borderId="3" xfId="0" applyBorder="1" applyAlignment="1">
      <alignment horizontal="center"/>
    </xf>
    <xf numFmtId="7" fontId="7" fillId="8" borderId="0" xfId="1" applyNumberFormat="1" applyFont="1" applyFill="1" applyBorder="1"/>
    <xf numFmtId="0" fontId="0" fillId="0" borderId="0" xfId="0" applyAlignment="1">
      <alignment wrapText="1"/>
    </xf>
    <xf numFmtId="0" fontId="12" fillId="0" borderId="7" xfId="0" applyFont="1" applyBorder="1" applyAlignment="1">
      <alignment wrapText="1"/>
    </xf>
    <xf numFmtId="0" fontId="12" fillId="0" borderId="8" xfId="0" applyFont="1" applyBorder="1" applyAlignment="1">
      <alignment wrapText="1"/>
    </xf>
    <xf numFmtId="0" fontId="12" fillId="0" borderId="9" xfId="0" applyFont="1" applyBorder="1" applyAlignment="1">
      <alignment wrapText="1"/>
    </xf>
    <xf numFmtId="0" fontId="13" fillId="0" borderId="10" xfId="2" applyFont="1" applyFill="1" applyBorder="1" applyAlignment="1">
      <alignment horizontal="left" wrapText="1"/>
    </xf>
    <xf numFmtId="0" fontId="12" fillId="0" borderId="0" xfId="0" applyFont="1" applyAlignment="1">
      <alignment wrapText="1"/>
    </xf>
    <xf numFmtId="0" fontId="12" fillId="0" borderId="11" xfId="0" applyFont="1" applyBorder="1" applyAlignment="1">
      <alignment wrapText="1"/>
    </xf>
    <xf numFmtId="0" fontId="12" fillId="0" borderId="10" xfId="0" applyFont="1" applyBorder="1" applyAlignment="1">
      <alignment wrapText="1"/>
    </xf>
    <xf numFmtId="0" fontId="15" fillId="0" borderId="0" xfId="3" applyFont="1" applyFill="1" applyBorder="1" applyAlignment="1">
      <alignment wrapText="1"/>
    </xf>
    <xf numFmtId="0" fontId="16" fillId="0" borderId="0" xfId="0" applyFont="1" applyAlignment="1">
      <alignment wrapText="1"/>
    </xf>
    <xf numFmtId="0" fontId="17" fillId="0" borderId="0" xfId="3" applyFont="1" applyFill="1" applyBorder="1" applyAlignment="1">
      <alignment wrapText="1"/>
    </xf>
    <xf numFmtId="0" fontId="18" fillId="11" borderId="3" xfId="6" applyFont="1" applyFill="1" applyBorder="1" applyAlignment="1">
      <alignment wrapText="1"/>
    </xf>
    <xf numFmtId="0" fontId="19" fillId="12" borderId="3" xfId="0" applyFont="1" applyFill="1" applyBorder="1" applyAlignment="1">
      <alignment wrapText="1"/>
    </xf>
    <xf numFmtId="165" fontId="20" fillId="13" borderId="3" xfId="1" applyNumberFormat="1" applyFont="1" applyFill="1" applyBorder="1" applyAlignment="1" applyProtection="1">
      <alignment vertical="top" wrapText="1"/>
      <protection hidden="1"/>
    </xf>
    <xf numFmtId="0" fontId="21" fillId="0" borderId="0" xfId="3" applyFont="1" applyFill="1" applyBorder="1" applyAlignment="1">
      <alignment wrapText="1"/>
    </xf>
    <xf numFmtId="164" fontId="16" fillId="0" borderId="0" xfId="0" applyNumberFormat="1" applyFont="1" applyAlignment="1">
      <alignment wrapText="1"/>
    </xf>
    <xf numFmtId="10" fontId="16" fillId="0" borderId="0" xfId="0" applyNumberFormat="1" applyFont="1" applyAlignment="1">
      <alignment wrapText="1"/>
    </xf>
    <xf numFmtId="0" fontId="18" fillId="11" borderId="15" xfId="0" applyFont="1" applyFill="1" applyBorder="1" applyAlignment="1">
      <alignment vertical="top" wrapText="1"/>
    </xf>
    <xf numFmtId="0" fontId="18" fillId="11" borderId="17" xfId="0" applyFont="1" applyFill="1" applyBorder="1" applyAlignment="1">
      <alignment vertical="top" wrapText="1"/>
    </xf>
    <xf numFmtId="0" fontId="18" fillId="11" borderId="29" xfId="0" applyFont="1" applyFill="1" applyBorder="1" applyAlignment="1">
      <alignment horizontal="left" wrapText="1"/>
    </xf>
    <xf numFmtId="0" fontId="18" fillId="11" borderId="5" xfId="0" applyFont="1" applyFill="1" applyBorder="1" applyAlignment="1">
      <alignment horizontal="left" wrapText="1"/>
    </xf>
    <xf numFmtId="0" fontId="18" fillId="11" borderId="6" xfId="0" applyFont="1" applyFill="1" applyBorder="1" applyAlignment="1">
      <alignment horizontal="left" wrapText="1"/>
    </xf>
    <xf numFmtId="2" fontId="19" fillId="12" borderId="30" xfId="0" applyNumberFormat="1" applyFont="1" applyFill="1" applyBorder="1" applyAlignment="1">
      <alignment horizontal="center" wrapText="1"/>
    </xf>
    <xf numFmtId="2" fontId="19" fillId="12" borderId="31" xfId="0" applyNumberFormat="1" applyFont="1" applyFill="1" applyBorder="1" applyAlignment="1">
      <alignment horizontal="center" wrapText="1"/>
    </xf>
    <xf numFmtId="166" fontId="19" fillId="12" borderId="31" xfId="0" applyNumberFormat="1" applyFont="1" applyFill="1" applyBorder="1" applyAlignment="1">
      <alignment wrapText="1"/>
    </xf>
    <xf numFmtId="0" fontId="19" fillId="12" borderId="31" xfId="0" applyFont="1" applyFill="1" applyBorder="1" applyAlignment="1">
      <alignment horizontal="right" wrapText="1"/>
    </xf>
    <xf numFmtId="9" fontId="0" fillId="0" borderId="0" xfId="0" applyNumberFormat="1"/>
    <xf numFmtId="0" fontId="12" fillId="0" borderId="27" xfId="0" applyFont="1" applyBorder="1" applyAlignment="1">
      <alignment wrapText="1"/>
    </xf>
    <xf numFmtId="0" fontId="12" fillId="0" borderId="25" xfId="0" applyFont="1" applyBorder="1" applyAlignment="1">
      <alignment wrapText="1"/>
    </xf>
    <xf numFmtId="0" fontId="12" fillId="0" borderId="26" xfId="0" applyFont="1" applyBorder="1" applyAlignment="1">
      <alignment wrapText="1"/>
    </xf>
    <xf numFmtId="164" fontId="0" fillId="17" borderId="3" xfId="0" applyNumberFormat="1" applyFill="1" applyBorder="1" applyAlignment="1">
      <alignment horizontal="center"/>
    </xf>
    <xf numFmtId="7" fontId="8" fillId="18" borderId="3" xfId="1" applyNumberFormat="1" applyFont="1" applyFill="1" applyBorder="1" applyAlignment="1">
      <alignment horizontal="center" vertical="top" wrapText="1"/>
    </xf>
    <xf numFmtId="0" fontId="7" fillId="5" borderId="33" xfId="0" applyFont="1" applyFill="1" applyBorder="1"/>
    <xf numFmtId="0" fontId="7" fillId="5" borderId="34" xfId="0" applyFont="1" applyFill="1" applyBorder="1"/>
    <xf numFmtId="0" fontId="7" fillId="5" borderId="35" xfId="0" applyFont="1" applyFill="1" applyBorder="1"/>
    <xf numFmtId="0" fontId="7" fillId="6" borderId="36" xfId="0" applyFont="1" applyFill="1" applyBorder="1" applyAlignment="1">
      <alignment horizontal="left"/>
    </xf>
    <xf numFmtId="7" fontId="8" fillId="18" borderId="37" xfId="1" applyNumberFormat="1" applyFont="1" applyFill="1" applyBorder="1" applyAlignment="1">
      <alignment horizontal="center" vertical="top" wrapText="1"/>
    </xf>
    <xf numFmtId="0" fontId="7" fillId="6" borderId="15" xfId="0" applyFont="1" applyFill="1" applyBorder="1" applyAlignment="1">
      <alignment horizontal="left"/>
    </xf>
    <xf numFmtId="0" fontId="0" fillId="0" borderId="15" xfId="0" applyBorder="1" applyAlignment="1">
      <alignment horizontal="left"/>
    </xf>
    <xf numFmtId="0" fontId="0" fillId="0" borderId="17" xfId="0" applyBorder="1" applyAlignment="1">
      <alignment horizontal="left"/>
    </xf>
    <xf numFmtId="0" fontId="0" fillId="0" borderId="37" xfId="0" applyBorder="1"/>
    <xf numFmtId="164" fontId="0" fillId="17" borderId="37" xfId="0" applyNumberFormat="1" applyFill="1" applyBorder="1" applyAlignment="1">
      <alignment horizontal="center"/>
    </xf>
    <xf numFmtId="0" fontId="0" fillId="0" borderId="37" xfId="0" applyBorder="1" applyAlignment="1">
      <alignment horizontal="center"/>
    </xf>
    <xf numFmtId="0" fontId="8" fillId="18" borderId="3" xfId="4" applyFont="1" applyFill="1" applyBorder="1" applyAlignment="1">
      <alignment vertical="top" wrapText="1"/>
    </xf>
    <xf numFmtId="7" fontId="24" fillId="0" borderId="36" xfId="1" applyNumberFormat="1" applyFont="1" applyFill="1" applyBorder="1" applyAlignment="1">
      <alignment horizontal="center" wrapText="1"/>
    </xf>
    <xf numFmtId="7" fontId="24" fillId="0" borderId="38" xfId="1" applyNumberFormat="1" applyFont="1" applyFill="1" applyBorder="1" applyAlignment="1">
      <alignment horizontal="center" wrapText="1"/>
    </xf>
    <xf numFmtId="7" fontId="25" fillId="7" borderId="36" xfId="1" applyNumberFormat="1" applyFont="1" applyFill="1" applyBorder="1" applyAlignment="1">
      <alignment horizontal="center" vertical="center" wrapText="1"/>
    </xf>
    <xf numFmtId="7" fontId="25" fillId="7" borderId="38" xfId="1" applyNumberFormat="1" applyFont="1" applyFill="1" applyBorder="1" applyAlignment="1">
      <alignment horizontal="center" vertical="center" wrapText="1"/>
    </xf>
    <xf numFmtId="0" fontId="25" fillId="7" borderId="3" xfId="5" applyFont="1" applyFill="1" applyBorder="1" applyAlignment="1">
      <alignment wrapText="1"/>
    </xf>
    <xf numFmtId="164" fontId="26" fillId="19" borderId="3" xfId="5" applyNumberFormat="1" applyFont="1" applyFill="1" applyBorder="1" applyAlignment="1">
      <alignment wrapText="1"/>
    </xf>
    <xf numFmtId="0" fontId="0" fillId="17" borderId="37" xfId="0" applyFill="1" applyBorder="1" applyAlignment="1">
      <alignment horizontal="left" vertical="top"/>
    </xf>
    <xf numFmtId="0" fontId="7" fillId="6" borderId="3" xfId="0" applyFont="1" applyFill="1" applyBorder="1" applyAlignment="1">
      <alignment horizontal="left"/>
    </xf>
    <xf numFmtId="0" fontId="0" fillId="17" borderId="3" xfId="0" applyFill="1" applyBorder="1" applyAlignment="1">
      <alignment horizontal="left" vertical="top"/>
    </xf>
    <xf numFmtId="0" fontId="0" fillId="0" borderId="3" xfId="0" applyFont="1" applyBorder="1" applyAlignment="1">
      <alignment horizontal="center"/>
    </xf>
    <xf numFmtId="0" fontId="0" fillId="0" borderId="37" xfId="0" applyFont="1" applyBorder="1" applyAlignment="1">
      <alignment horizontal="center"/>
    </xf>
    <xf numFmtId="0" fontId="0" fillId="0" borderId="3" xfId="0" applyFont="1" applyBorder="1" applyAlignment="1">
      <alignment horizontal="left" vertical="top"/>
    </xf>
    <xf numFmtId="0" fontId="8" fillId="18" borderId="4" xfId="4" applyFont="1" applyFill="1" applyBorder="1" applyAlignment="1" applyProtection="1">
      <alignment horizontal="center" vertical="top" wrapText="1"/>
      <protection locked="0"/>
    </xf>
    <xf numFmtId="0" fontId="8" fillId="18" borderId="5" xfId="4" applyFont="1" applyFill="1" applyBorder="1" applyAlignment="1" applyProtection="1">
      <alignment horizontal="center" vertical="top" wrapText="1"/>
      <protection locked="0"/>
    </xf>
    <xf numFmtId="0" fontId="8" fillId="18" borderId="16" xfId="4" applyFont="1" applyFill="1" applyBorder="1" applyAlignment="1" applyProtection="1">
      <alignment horizontal="center" vertical="top" wrapText="1"/>
      <protection locked="0"/>
    </xf>
    <xf numFmtId="0" fontId="14" fillId="0" borderId="0" xfId="2" applyFont="1" applyFill="1" applyBorder="1" applyAlignment="1">
      <alignment horizontal="left" wrapText="1"/>
    </xf>
    <xf numFmtId="0" fontId="8" fillId="10" borderId="4" xfId="6" applyFont="1" applyFill="1" applyBorder="1" applyAlignment="1">
      <alignment horizontal="left" vertical="top" wrapText="1"/>
    </xf>
    <xf numFmtId="0" fontId="8" fillId="10" borderId="5" xfId="6" applyFont="1" applyFill="1" applyBorder="1" applyAlignment="1">
      <alignment horizontal="left" vertical="top" wrapText="1"/>
    </xf>
    <xf numFmtId="0" fontId="8" fillId="10" borderId="6" xfId="6" applyFont="1" applyFill="1" applyBorder="1" applyAlignment="1">
      <alignment horizontal="left" vertical="top" wrapText="1"/>
    </xf>
    <xf numFmtId="0" fontId="18" fillId="10" borderId="5" xfId="6" applyFont="1" applyFill="1" applyBorder="1" applyAlignment="1">
      <alignment horizontal="left" wrapText="1"/>
    </xf>
    <xf numFmtId="0" fontId="18" fillId="10" borderId="6" xfId="6" applyFont="1" applyFill="1" applyBorder="1" applyAlignment="1">
      <alignment horizontal="left" wrapText="1"/>
    </xf>
    <xf numFmtId="0" fontId="18" fillId="10" borderId="5" xfId="6" applyFont="1" applyFill="1" applyBorder="1" applyAlignment="1">
      <alignment horizontal="left" vertical="top" wrapText="1"/>
    </xf>
    <xf numFmtId="0" fontId="18" fillId="10" borderId="6" xfId="6" applyFont="1" applyFill="1" applyBorder="1" applyAlignment="1">
      <alignment horizontal="left" vertical="top" wrapText="1"/>
    </xf>
    <xf numFmtId="0" fontId="16" fillId="10" borderId="5" xfId="0" applyFont="1" applyFill="1" applyBorder="1" applyAlignment="1">
      <alignment vertical="top" wrapText="1"/>
    </xf>
    <xf numFmtId="0" fontId="16" fillId="10" borderId="6" xfId="0" applyFont="1" applyFill="1" applyBorder="1" applyAlignment="1">
      <alignment vertical="top" wrapText="1"/>
    </xf>
    <xf numFmtId="0" fontId="17" fillId="10" borderId="12" xfId="1" applyNumberFormat="1" applyFont="1" applyFill="1" applyBorder="1" applyAlignment="1" applyProtection="1">
      <alignment horizontal="left" vertical="top" wrapText="1"/>
      <protection hidden="1"/>
    </xf>
    <xf numFmtId="0" fontId="17" fillId="10" borderId="13" xfId="1" applyNumberFormat="1" applyFont="1" applyFill="1" applyBorder="1" applyAlignment="1" applyProtection="1">
      <alignment horizontal="left" vertical="top" wrapText="1"/>
      <protection hidden="1"/>
    </xf>
    <xf numFmtId="0" fontId="17" fillId="10" borderId="14" xfId="1" applyNumberFormat="1" applyFont="1" applyFill="1" applyBorder="1" applyAlignment="1" applyProtection="1">
      <alignment horizontal="left" vertical="top" wrapText="1"/>
      <protection hidden="1"/>
    </xf>
    <xf numFmtId="0" fontId="8" fillId="18" borderId="18" xfId="4" applyFont="1" applyFill="1" applyBorder="1" applyAlignment="1" applyProtection="1">
      <alignment horizontal="center" vertical="top" wrapText="1"/>
      <protection locked="0"/>
    </xf>
    <xf numFmtId="0" fontId="8" fillId="18" borderId="19" xfId="4" applyFont="1" applyFill="1" applyBorder="1" applyAlignment="1" applyProtection="1">
      <alignment horizontal="center" vertical="top" wrapText="1"/>
      <protection locked="0"/>
    </xf>
    <xf numFmtId="0" fontId="8" fillId="18" borderId="20" xfId="4" applyFont="1" applyFill="1" applyBorder="1" applyAlignment="1" applyProtection="1">
      <alignment horizontal="center" vertical="top" wrapText="1"/>
      <protection locked="0"/>
    </xf>
    <xf numFmtId="0" fontId="19" fillId="14" borderId="21" xfId="0" applyFont="1" applyFill="1" applyBorder="1" applyAlignment="1">
      <alignment horizontal="left" wrapText="1"/>
    </xf>
    <xf numFmtId="0" fontId="19" fillId="14" borderId="22" xfId="0" applyFont="1" applyFill="1" applyBorder="1" applyAlignment="1">
      <alignment horizontal="left" wrapText="1"/>
    </xf>
    <xf numFmtId="0" fontId="19" fillId="14" borderId="23" xfId="0" applyFont="1" applyFill="1" applyBorder="1" applyAlignment="1">
      <alignment horizontal="left" wrapText="1"/>
    </xf>
    <xf numFmtId="0" fontId="17" fillId="15" borderId="24" xfId="0" applyFont="1" applyFill="1" applyBorder="1" applyAlignment="1">
      <alignment horizontal="left" wrapText="1"/>
    </xf>
    <xf numFmtId="0" fontId="17" fillId="15" borderId="25" xfId="0" applyFont="1" applyFill="1" applyBorder="1" applyAlignment="1">
      <alignment horizontal="left" wrapText="1"/>
    </xf>
    <xf numFmtId="0" fontId="17" fillId="15" borderId="26" xfId="0" applyFont="1" applyFill="1" applyBorder="1" applyAlignment="1">
      <alignment horizontal="left" wrapText="1"/>
    </xf>
    <xf numFmtId="0" fontId="17" fillId="15" borderId="27" xfId="0" applyFont="1" applyFill="1" applyBorder="1" applyAlignment="1">
      <alignment horizontal="center" wrapText="1"/>
    </xf>
    <xf numFmtId="0" fontId="17" fillId="15" borderId="28" xfId="0" applyFont="1" applyFill="1" applyBorder="1" applyAlignment="1">
      <alignment horizontal="center" wrapText="1"/>
    </xf>
    <xf numFmtId="0" fontId="19" fillId="16" borderId="12" xfId="0" applyFont="1" applyFill="1" applyBorder="1" applyAlignment="1">
      <alignment horizontal="right" wrapText="1"/>
    </xf>
    <xf numFmtId="0" fontId="19" fillId="16" borderId="13" xfId="0" applyFont="1" applyFill="1" applyBorder="1" applyAlignment="1">
      <alignment horizontal="right" wrapText="1"/>
    </xf>
    <xf numFmtId="164" fontId="17" fillId="13" borderId="13" xfId="1" applyNumberFormat="1" applyFont="1" applyFill="1" applyBorder="1" applyAlignment="1" applyProtection="1">
      <alignment horizontal="center" vertical="top" wrapText="1"/>
      <protection hidden="1"/>
    </xf>
    <xf numFmtId="164" fontId="17" fillId="13" borderId="14" xfId="1" applyNumberFormat="1" applyFont="1" applyFill="1" applyBorder="1" applyAlignment="1" applyProtection="1">
      <alignment horizontal="center" vertical="top" wrapText="1"/>
      <protection hidden="1"/>
    </xf>
    <xf numFmtId="164" fontId="9" fillId="7" borderId="4" xfId="5" applyNumberFormat="1" applyFont="1" applyFill="1" applyBorder="1" applyAlignment="1">
      <alignment horizontal="center" wrapText="1"/>
    </xf>
    <xf numFmtId="164" fontId="9" fillId="7" borderId="6" xfId="5" applyNumberFormat="1" applyFont="1" applyFill="1" applyBorder="1" applyAlignment="1">
      <alignment horizontal="center" wrapText="1"/>
    </xf>
    <xf numFmtId="0" fontId="18" fillId="11" borderId="29" xfId="0" applyFont="1" applyFill="1" applyBorder="1" applyAlignment="1">
      <alignment horizontal="left" wrapText="1"/>
    </xf>
    <xf numFmtId="0" fontId="18" fillId="11" borderId="5" xfId="0" applyFont="1" applyFill="1" applyBorder="1" applyAlignment="1">
      <alignment horizontal="left" wrapText="1"/>
    </xf>
    <xf numFmtId="0" fontId="18" fillId="11" borderId="6" xfId="0" applyFont="1" applyFill="1" applyBorder="1" applyAlignment="1">
      <alignment horizontal="left" wrapText="1"/>
    </xf>
    <xf numFmtId="164" fontId="19" fillId="12" borderId="31" xfId="1" applyNumberFormat="1" applyFont="1" applyFill="1" applyBorder="1" applyAlignment="1">
      <alignment horizontal="center" wrapText="1"/>
    </xf>
    <xf numFmtId="164" fontId="19" fillId="12" borderId="32" xfId="1" applyNumberFormat="1" applyFont="1" applyFill="1" applyBorder="1" applyAlignment="1">
      <alignment horizontal="center" wrapText="1"/>
    </xf>
    <xf numFmtId="0" fontId="7" fillId="8" borderId="4" xfId="0" applyFont="1" applyFill="1" applyBorder="1" applyAlignment="1">
      <alignment horizontal="right"/>
    </xf>
    <xf numFmtId="0" fontId="7" fillId="8" borderId="5" xfId="0" applyFont="1" applyFill="1" applyBorder="1" applyAlignment="1">
      <alignment horizontal="right"/>
    </xf>
    <xf numFmtId="0" fontId="7" fillId="8" borderId="6" xfId="0" applyFont="1" applyFill="1" applyBorder="1" applyAlignment="1">
      <alignment horizontal="right"/>
    </xf>
    <xf numFmtId="0" fontId="0" fillId="0" borderId="0" xfId="0" applyBorder="1" applyAlignment="1">
      <alignment horizontal="left" vertical="top" wrapText="1"/>
    </xf>
    <xf numFmtId="0" fontId="0" fillId="17" borderId="17" xfId="0" applyFill="1" applyBorder="1" applyAlignment="1">
      <alignment horizontal="left" vertical="top" wrapText="1"/>
    </xf>
    <xf numFmtId="0" fontId="0" fillId="17" borderId="37" xfId="0" applyFill="1" applyBorder="1" applyAlignment="1">
      <alignment horizontal="left" vertical="top" wrapText="1"/>
    </xf>
    <xf numFmtId="0" fontId="0" fillId="0" borderId="15" xfId="0" applyBorder="1" applyAlignment="1">
      <alignment horizontal="left" vertical="top" wrapText="1"/>
    </xf>
    <xf numFmtId="0" fontId="0" fillId="0" borderId="3" xfId="0" applyBorder="1" applyAlignment="1">
      <alignment horizontal="left" vertical="top" wrapText="1"/>
    </xf>
    <xf numFmtId="0" fontId="7" fillId="6" borderId="15" xfId="0" applyFont="1" applyFill="1" applyBorder="1" applyAlignment="1">
      <alignment horizontal="left"/>
    </xf>
    <xf numFmtId="0" fontId="7" fillId="6" borderId="3" xfId="0" applyFont="1" applyFill="1" applyBorder="1" applyAlignment="1">
      <alignment horizontal="left"/>
    </xf>
    <xf numFmtId="0" fontId="7" fillId="8" borderId="0" xfId="0" applyFont="1" applyFill="1" applyAlignment="1">
      <alignment horizontal="left"/>
    </xf>
    <xf numFmtId="0" fontId="0" fillId="17" borderId="15" xfId="0" applyFill="1" applyBorder="1" applyAlignment="1">
      <alignment horizontal="left" vertical="top" wrapText="1"/>
    </xf>
    <xf numFmtId="0" fontId="0" fillId="17" borderId="3" xfId="0" applyFill="1" applyBorder="1" applyAlignment="1">
      <alignment horizontal="left" vertical="top" wrapText="1"/>
    </xf>
  </cellXfs>
  <cellStyles count="7">
    <cellStyle name="40% - Accent1" xfId="6" builtinId="31"/>
    <cellStyle name="Berekening" xfId="5" builtinId="22"/>
    <cellStyle name="Invoer" xfId="4" builtinId="20"/>
    <cellStyle name="Kop 2" xfId="3" builtinId="17"/>
    <cellStyle name="Standaard" xfId="0" builtinId="0"/>
    <cellStyle name="Titel" xfId="2" builtinId="15"/>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1733550</xdr:colOff>
      <xdr:row>1</xdr:row>
      <xdr:rowOff>47625</xdr:rowOff>
    </xdr:from>
    <xdr:to>
      <xdr:col>7</xdr:col>
      <xdr:colOff>3095625</xdr:colOff>
      <xdr:row>5</xdr:row>
      <xdr:rowOff>133350</xdr:rowOff>
    </xdr:to>
    <xdr:pic>
      <xdr:nvPicPr>
        <xdr:cNvPr id="3" name="Afbeelding 2" descr="  ">
          <a:extLst>
            <a:ext uri="{FF2B5EF4-FFF2-40B4-BE49-F238E27FC236}">
              <a16:creationId xmlns:a16="http://schemas.microsoft.com/office/drawing/2014/main" id="{5117221A-4BE4-4892-8D6B-5E7A3B4A81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58600" y="209550"/>
          <a:ext cx="136207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571500</xdr:colOff>
      <xdr:row>0</xdr:row>
      <xdr:rowOff>38100</xdr:rowOff>
    </xdr:from>
    <xdr:to>
      <xdr:col>6</xdr:col>
      <xdr:colOff>1933575</xdr:colOff>
      <xdr:row>5</xdr:row>
      <xdr:rowOff>114300</xdr:rowOff>
    </xdr:to>
    <xdr:pic>
      <xdr:nvPicPr>
        <xdr:cNvPr id="2" name="Afbeelding 1" descr="  ">
          <a:extLst>
            <a:ext uri="{FF2B5EF4-FFF2-40B4-BE49-F238E27FC236}">
              <a16:creationId xmlns:a16="http://schemas.microsoft.com/office/drawing/2014/main" id="{5A8D2F04-6B9B-454D-9EF2-139E9D1F89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8275" y="38100"/>
          <a:ext cx="136207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85BF3-0348-4FF9-837E-F0269B016933}">
  <dimension ref="A1:AH49"/>
  <sheetViews>
    <sheetView tabSelected="1" topLeftCell="A4" zoomScaleNormal="100" workbookViewId="0">
      <selection activeCell="G32" sqref="G32"/>
    </sheetView>
  </sheetViews>
  <sheetFormatPr defaultColWidth="0" defaultRowHeight="15" customHeight="1" zeroHeight="1" x14ac:dyDescent="0.2"/>
  <cols>
    <col min="1" max="2" width="2.7109375" customWidth="1"/>
    <col min="3" max="3" width="28.42578125" bestFit="1" customWidth="1"/>
    <col min="4" max="4" width="45" customWidth="1"/>
    <col min="5" max="5" width="47.28515625" customWidth="1"/>
    <col min="6" max="6" width="13.5703125" bestFit="1" customWidth="1"/>
    <col min="7" max="7" width="9.140625" customWidth="1"/>
    <col min="8" max="8" width="50.7109375" customWidth="1"/>
    <col min="9" max="9" width="4.42578125" customWidth="1"/>
    <col min="10" max="10" width="2.5703125" customWidth="1"/>
    <col min="11" max="34" width="0" hidden="1" customWidth="1"/>
    <col min="35" max="16384" width="9.140625" hidden="1"/>
  </cols>
  <sheetData>
    <row r="1" spans="1:10" ht="12.75" x14ac:dyDescent="0.2">
      <c r="A1" s="17"/>
      <c r="B1" s="17"/>
      <c r="C1" s="17"/>
      <c r="D1" s="17"/>
      <c r="E1" s="17"/>
      <c r="F1" s="17"/>
      <c r="G1" s="17"/>
      <c r="H1" s="17"/>
      <c r="I1" s="17"/>
      <c r="J1" s="17"/>
    </row>
    <row r="2" spans="1:10" ht="13.5" x14ac:dyDescent="0.25">
      <c r="A2" s="17"/>
      <c r="B2" s="18"/>
      <c r="C2" s="19"/>
      <c r="D2" s="19"/>
      <c r="E2" s="19"/>
      <c r="F2" s="19"/>
      <c r="G2" s="19"/>
      <c r="H2" s="19"/>
      <c r="I2" s="20"/>
      <c r="J2" s="17"/>
    </row>
    <row r="3" spans="1:10" ht="22.5" x14ac:dyDescent="0.3">
      <c r="A3" s="17"/>
      <c r="B3" s="21"/>
      <c r="C3" s="76" t="s">
        <v>48</v>
      </c>
      <c r="D3" s="76"/>
      <c r="E3" s="76"/>
      <c r="F3" s="22"/>
      <c r="G3" s="22"/>
      <c r="I3" s="23"/>
      <c r="J3" s="17"/>
    </row>
    <row r="4" spans="1:10" ht="13.5" x14ac:dyDescent="0.25">
      <c r="A4" s="17"/>
      <c r="B4" s="24"/>
      <c r="C4" s="22"/>
      <c r="D4" s="22"/>
      <c r="E4" s="22"/>
      <c r="F4" s="22"/>
      <c r="G4" s="22"/>
      <c r="H4" s="22"/>
      <c r="I4" s="23"/>
      <c r="J4" s="17"/>
    </row>
    <row r="5" spans="1:10" ht="13.5" x14ac:dyDescent="0.25">
      <c r="A5" s="17"/>
      <c r="B5" s="24"/>
      <c r="C5" s="22"/>
      <c r="D5" s="22"/>
      <c r="E5" s="22"/>
      <c r="F5" s="22"/>
      <c r="G5" s="22"/>
      <c r="H5" s="22"/>
      <c r="I5" s="23"/>
      <c r="J5" s="17"/>
    </row>
    <row r="6" spans="1:10" ht="17.25" x14ac:dyDescent="0.3">
      <c r="A6" s="17"/>
      <c r="B6" s="24"/>
      <c r="C6" s="25" t="s">
        <v>16</v>
      </c>
      <c r="D6" s="22"/>
      <c r="E6" s="22"/>
      <c r="F6" s="22"/>
      <c r="G6" s="22"/>
      <c r="H6" s="22"/>
      <c r="I6" s="23"/>
      <c r="J6" s="17"/>
    </row>
    <row r="7" spans="1:10" ht="13.5" x14ac:dyDescent="0.25">
      <c r="A7" s="17"/>
      <c r="B7" s="24"/>
      <c r="C7" s="77" t="s">
        <v>17</v>
      </c>
      <c r="D7" s="78"/>
      <c r="E7" s="78"/>
      <c r="F7" s="78"/>
      <c r="G7" s="78"/>
      <c r="H7" s="79"/>
      <c r="I7" s="23"/>
      <c r="J7" s="17"/>
    </row>
    <row r="8" spans="1:10" ht="13.5" x14ac:dyDescent="0.25">
      <c r="A8" s="17"/>
      <c r="B8" s="24"/>
      <c r="C8" s="26"/>
      <c r="D8" s="26"/>
      <c r="E8" s="26"/>
      <c r="F8" s="26"/>
      <c r="G8" s="26"/>
      <c r="H8" s="26"/>
      <c r="I8" s="23"/>
      <c r="J8" s="17"/>
    </row>
    <row r="9" spans="1:10" ht="13.5" x14ac:dyDescent="0.25">
      <c r="A9" s="17"/>
      <c r="B9" s="24"/>
      <c r="C9" s="27" t="s">
        <v>18</v>
      </c>
      <c r="D9" s="26"/>
      <c r="E9" s="26"/>
      <c r="F9" s="26"/>
      <c r="G9" s="26"/>
      <c r="H9" s="26"/>
      <c r="I9" s="23"/>
      <c r="J9" s="17"/>
    </row>
    <row r="10" spans="1:10" ht="13.5" x14ac:dyDescent="0.25">
      <c r="A10" s="17"/>
      <c r="B10" s="24"/>
      <c r="C10" s="28" t="s">
        <v>19</v>
      </c>
      <c r="D10" s="80" t="s">
        <v>46</v>
      </c>
      <c r="E10" s="80"/>
      <c r="F10" s="80"/>
      <c r="G10" s="80"/>
      <c r="H10" s="81"/>
      <c r="I10" s="23"/>
      <c r="J10" s="17"/>
    </row>
    <row r="11" spans="1:10" ht="13.5" x14ac:dyDescent="0.25">
      <c r="A11" s="17"/>
      <c r="B11" s="24"/>
      <c r="C11" s="60" t="s">
        <v>20</v>
      </c>
      <c r="D11" s="82" t="s">
        <v>21</v>
      </c>
      <c r="E11" s="82"/>
      <c r="F11" s="82"/>
      <c r="G11" s="82"/>
      <c r="H11" s="83"/>
      <c r="I11" s="23"/>
      <c r="J11" s="17"/>
    </row>
    <row r="12" spans="1:10" ht="13.5" x14ac:dyDescent="0.25">
      <c r="A12" s="17"/>
      <c r="B12" s="24"/>
      <c r="C12" s="65" t="s">
        <v>22</v>
      </c>
      <c r="D12" s="80" t="s">
        <v>23</v>
      </c>
      <c r="E12" s="80"/>
      <c r="F12" s="80"/>
      <c r="G12" s="80"/>
      <c r="H12" s="81"/>
      <c r="I12" s="23"/>
      <c r="J12" s="17"/>
    </row>
    <row r="13" spans="1:10" ht="13.5" x14ac:dyDescent="0.25">
      <c r="A13" s="17"/>
      <c r="B13" s="24"/>
      <c r="C13" s="29" t="s">
        <v>24</v>
      </c>
      <c r="D13" s="80" t="s">
        <v>25</v>
      </c>
      <c r="E13" s="80"/>
      <c r="F13" s="80"/>
      <c r="G13" s="80"/>
      <c r="H13" s="81"/>
      <c r="I13" s="23"/>
      <c r="J13" s="17"/>
    </row>
    <row r="14" spans="1:10" ht="13.5" x14ac:dyDescent="0.25">
      <c r="A14" s="17"/>
      <c r="B14" s="24"/>
      <c r="C14" s="30" t="s">
        <v>26</v>
      </c>
      <c r="D14" s="80" t="s">
        <v>27</v>
      </c>
      <c r="E14" s="80"/>
      <c r="F14" s="80"/>
      <c r="G14" s="80"/>
      <c r="H14" s="81"/>
      <c r="I14" s="23"/>
      <c r="J14" s="17"/>
    </row>
    <row r="15" spans="1:10" ht="13.5" x14ac:dyDescent="0.25">
      <c r="A15" s="17"/>
      <c r="B15" s="24"/>
      <c r="C15" s="26"/>
      <c r="D15" s="26"/>
      <c r="E15" s="26"/>
      <c r="F15" s="26"/>
      <c r="G15" s="26"/>
      <c r="H15" s="26"/>
      <c r="I15" s="23"/>
      <c r="J15" s="17"/>
    </row>
    <row r="16" spans="1:10" ht="13.5" x14ac:dyDescent="0.25">
      <c r="A16" s="17"/>
      <c r="B16" s="24"/>
      <c r="C16" s="31" t="s">
        <v>28</v>
      </c>
      <c r="D16" s="26"/>
      <c r="E16" s="26"/>
      <c r="F16" s="32"/>
      <c r="G16" s="33"/>
      <c r="H16" s="32"/>
      <c r="I16" s="23"/>
      <c r="J16" s="17"/>
    </row>
    <row r="17" spans="1:34" ht="13.5" x14ac:dyDescent="0.25">
      <c r="A17" s="17"/>
      <c r="B17" s="24"/>
      <c r="C17" s="77" t="s">
        <v>29</v>
      </c>
      <c r="D17" s="84"/>
      <c r="E17" s="84"/>
      <c r="F17" s="84"/>
      <c r="G17" s="84"/>
      <c r="H17" s="85"/>
      <c r="I17" s="23"/>
      <c r="J17" s="17"/>
    </row>
    <row r="18" spans="1:34" ht="13.5" x14ac:dyDescent="0.25">
      <c r="A18" s="17"/>
      <c r="B18" s="24"/>
      <c r="C18" s="26"/>
      <c r="D18" s="26"/>
      <c r="E18" s="26"/>
      <c r="F18" s="26"/>
      <c r="G18" s="26"/>
      <c r="H18" s="26"/>
      <c r="I18" s="23"/>
      <c r="J18" s="17"/>
    </row>
    <row r="19" spans="1:34" ht="14.25" thickBot="1" x14ac:dyDescent="0.3">
      <c r="A19" s="17"/>
      <c r="B19" s="24"/>
      <c r="C19" s="27" t="s">
        <v>30</v>
      </c>
      <c r="D19" s="26"/>
      <c r="E19" s="26"/>
      <c r="F19" s="26"/>
      <c r="G19" s="26"/>
      <c r="H19" s="26"/>
      <c r="I19" s="23"/>
      <c r="J19" s="17"/>
    </row>
    <row r="20" spans="1:34" ht="14.25" thickBot="1" x14ac:dyDescent="0.3">
      <c r="A20" s="17"/>
      <c r="B20" s="24"/>
      <c r="C20" s="86" t="s">
        <v>31</v>
      </c>
      <c r="D20" s="87"/>
      <c r="E20" s="87"/>
      <c r="F20" s="87"/>
      <c r="G20" s="87"/>
      <c r="H20" s="88"/>
      <c r="I20" s="23"/>
      <c r="J20" s="17"/>
    </row>
    <row r="21" spans="1:34" ht="13.5" x14ac:dyDescent="0.25">
      <c r="A21" s="17"/>
      <c r="B21" s="24"/>
      <c r="C21" s="34" t="s">
        <v>32</v>
      </c>
      <c r="D21" s="73"/>
      <c r="E21" s="74"/>
      <c r="F21" s="74"/>
      <c r="G21" s="74"/>
      <c r="H21" s="75"/>
      <c r="I21" s="23"/>
      <c r="J21" s="17"/>
    </row>
    <row r="22" spans="1:34" ht="13.5" x14ac:dyDescent="0.25">
      <c r="A22" s="17"/>
      <c r="B22" s="24"/>
      <c r="C22" s="34" t="s">
        <v>33</v>
      </c>
      <c r="D22" s="73"/>
      <c r="E22" s="74"/>
      <c r="F22" s="74"/>
      <c r="G22" s="74"/>
      <c r="H22" s="75"/>
      <c r="I22" s="23"/>
      <c r="J22" s="17"/>
    </row>
    <row r="23" spans="1:34" ht="13.5" x14ac:dyDescent="0.25">
      <c r="A23" s="17"/>
      <c r="B23" s="24"/>
      <c r="C23" s="34" t="s">
        <v>34</v>
      </c>
      <c r="D23" s="73"/>
      <c r="E23" s="74"/>
      <c r="F23" s="74"/>
      <c r="G23" s="74"/>
      <c r="H23" s="75"/>
      <c r="I23" s="23"/>
      <c r="J23" s="17"/>
    </row>
    <row r="24" spans="1:34" ht="13.5" x14ac:dyDescent="0.25">
      <c r="A24" s="17"/>
      <c r="B24" s="24"/>
      <c r="C24" s="34" t="s">
        <v>35</v>
      </c>
      <c r="D24" s="73"/>
      <c r="E24" s="74"/>
      <c r="F24" s="74"/>
      <c r="G24" s="74"/>
      <c r="H24" s="75"/>
      <c r="I24" s="23"/>
      <c r="J24" s="17"/>
    </row>
    <row r="25" spans="1:34" ht="14.25" thickBot="1" x14ac:dyDescent="0.3">
      <c r="A25" s="17"/>
      <c r="B25" s="24"/>
      <c r="C25" s="35" t="s">
        <v>36</v>
      </c>
      <c r="D25" s="89"/>
      <c r="E25" s="90"/>
      <c r="F25" s="90"/>
      <c r="G25" s="90"/>
      <c r="H25" s="91"/>
      <c r="I25" s="23"/>
      <c r="J25" s="17"/>
    </row>
    <row r="26" spans="1:34" ht="14.25" thickBot="1" x14ac:dyDescent="0.3">
      <c r="A26" s="17"/>
      <c r="B26" s="24"/>
      <c r="C26" s="26"/>
      <c r="D26" s="26"/>
      <c r="E26" s="26"/>
      <c r="F26" s="26"/>
      <c r="G26" s="26"/>
      <c r="H26" s="26"/>
      <c r="I26" s="23"/>
      <c r="J26" s="17"/>
    </row>
    <row r="27" spans="1:34" ht="14.25" thickBot="1" x14ac:dyDescent="0.3">
      <c r="A27" s="17"/>
      <c r="B27" s="24"/>
      <c r="C27" s="92" t="s">
        <v>37</v>
      </c>
      <c r="D27" s="93"/>
      <c r="E27" s="93"/>
      <c r="F27" s="93"/>
      <c r="G27" s="93"/>
      <c r="H27" s="94"/>
      <c r="I27" s="23"/>
      <c r="J27" s="17"/>
    </row>
    <row r="28" spans="1:34" ht="13.5" x14ac:dyDescent="0.25">
      <c r="A28" s="17"/>
      <c r="B28" s="24"/>
      <c r="C28" s="95" t="s">
        <v>0</v>
      </c>
      <c r="D28" s="96"/>
      <c r="E28" s="96"/>
      <c r="F28" s="97"/>
      <c r="G28" s="98" t="s">
        <v>38</v>
      </c>
      <c r="H28" s="99"/>
      <c r="I28" s="23"/>
      <c r="J28" s="17"/>
      <c r="AH28" t="s">
        <v>2</v>
      </c>
    </row>
    <row r="29" spans="1:34" ht="13.5" x14ac:dyDescent="0.25">
      <c r="A29" s="17"/>
      <c r="B29" s="24"/>
      <c r="C29" s="36" t="str">
        <f>Invulveld!F17</f>
        <v>1. Thuiswerkmeubilair</v>
      </c>
      <c r="D29" s="37"/>
      <c r="E29" s="37"/>
      <c r="F29" s="38"/>
      <c r="G29" s="104">
        <f>Invulveld!G17</f>
        <v>0</v>
      </c>
      <c r="H29" s="105"/>
      <c r="I29" s="23"/>
      <c r="J29" s="17"/>
      <c r="AH29" t="s">
        <v>39</v>
      </c>
    </row>
    <row r="30" spans="1:34" ht="13.5" x14ac:dyDescent="0.25">
      <c r="A30" s="17"/>
      <c r="B30" s="24"/>
      <c r="C30" s="106" t="str">
        <f>Invulveld!E28</f>
        <v>2. Dienstverlening t.b.v. Thuiswerkmeubilair</v>
      </c>
      <c r="D30" s="107"/>
      <c r="E30" s="107"/>
      <c r="F30" s="108"/>
      <c r="G30" s="104">
        <f>Invulveld!G28</f>
        <v>0</v>
      </c>
      <c r="H30" s="105"/>
      <c r="I30" s="23"/>
      <c r="J30" s="17"/>
    </row>
    <row r="31" spans="1:34" ht="14.25" thickBot="1" x14ac:dyDescent="0.3">
      <c r="A31" s="17"/>
      <c r="B31" s="24"/>
      <c r="C31" s="39"/>
      <c r="D31" s="40"/>
      <c r="E31" s="41"/>
      <c r="F31" s="42" t="s">
        <v>40</v>
      </c>
      <c r="G31" s="109">
        <f>SUM(G29:H30)</f>
        <v>0</v>
      </c>
      <c r="H31" s="110"/>
      <c r="I31" s="23"/>
      <c r="J31" s="17"/>
      <c r="AH31" s="43">
        <v>0.1</v>
      </c>
    </row>
    <row r="32" spans="1:34" ht="14.25" thickBot="1" x14ac:dyDescent="0.3">
      <c r="A32" s="17"/>
      <c r="B32" s="24"/>
      <c r="C32" s="26"/>
      <c r="D32" s="26"/>
      <c r="E32" s="26"/>
      <c r="F32" s="26"/>
      <c r="G32" s="26"/>
      <c r="H32" s="26"/>
      <c r="I32" s="23"/>
      <c r="J32" s="17"/>
    </row>
    <row r="33" spans="1:10" ht="14.25" thickBot="1" x14ac:dyDescent="0.3">
      <c r="A33" s="17"/>
      <c r="B33" s="24"/>
      <c r="C33" s="100" t="s">
        <v>41</v>
      </c>
      <c r="D33" s="101"/>
      <c r="E33" s="101"/>
      <c r="F33" s="101"/>
      <c r="G33" s="102">
        <f>Invulveld!E31</f>
        <v>0</v>
      </c>
      <c r="H33" s="103"/>
      <c r="I33" s="23"/>
      <c r="J33" s="17"/>
    </row>
    <row r="34" spans="1:10" ht="13.5" x14ac:dyDescent="0.25">
      <c r="A34" s="17"/>
      <c r="B34" s="44"/>
      <c r="C34" s="45"/>
      <c r="D34" s="45"/>
      <c r="E34" s="45"/>
      <c r="F34" s="45"/>
      <c r="G34" s="45"/>
      <c r="H34" s="45"/>
      <c r="I34" s="46"/>
      <c r="J34" s="17"/>
    </row>
    <row r="35" spans="1:10" ht="12.75" x14ac:dyDescent="0.2">
      <c r="A35" s="17"/>
      <c r="B35" s="17"/>
      <c r="C35" s="17"/>
      <c r="D35" s="17"/>
      <c r="E35" s="17"/>
      <c r="F35" s="17"/>
      <c r="G35" s="17"/>
      <c r="H35" s="17"/>
      <c r="I35" s="17"/>
      <c r="J35" s="17"/>
    </row>
    <row r="36" spans="1:10" ht="12.75" hidden="1" x14ac:dyDescent="0.2">
      <c r="A36" s="17"/>
      <c r="B36" s="17"/>
      <c r="C36" s="17"/>
      <c r="D36" s="17"/>
      <c r="E36" s="17"/>
      <c r="F36" s="17"/>
      <c r="G36" s="17"/>
      <c r="H36" s="17"/>
      <c r="I36" s="17"/>
      <c r="J36" s="17"/>
    </row>
    <row r="37" spans="1:10" ht="12.75" hidden="1" x14ac:dyDescent="0.2">
      <c r="A37" s="17"/>
      <c r="B37" s="17"/>
      <c r="C37" s="17"/>
      <c r="D37" s="17"/>
      <c r="E37" s="17"/>
      <c r="F37" s="17"/>
      <c r="G37" s="17"/>
      <c r="H37" s="17"/>
      <c r="I37" s="17"/>
      <c r="J37" s="17"/>
    </row>
    <row r="38" spans="1:10" ht="12.75" hidden="1" x14ac:dyDescent="0.2">
      <c r="A38" s="17"/>
      <c r="B38" s="17"/>
      <c r="C38" s="17"/>
      <c r="D38" s="17"/>
      <c r="E38" s="17"/>
      <c r="F38" s="17"/>
      <c r="G38" s="17"/>
      <c r="H38" s="17"/>
      <c r="I38" s="17"/>
      <c r="J38" s="17"/>
    </row>
    <row r="39" spans="1:10" ht="12.75" hidden="1" x14ac:dyDescent="0.2">
      <c r="A39" s="17"/>
      <c r="B39" s="17"/>
      <c r="C39" s="17"/>
      <c r="D39" s="17"/>
      <c r="E39" s="17"/>
      <c r="F39" s="17"/>
      <c r="G39" s="17"/>
      <c r="H39" s="17"/>
      <c r="I39" s="17"/>
      <c r="J39" s="17"/>
    </row>
    <row r="40" spans="1:10" ht="12.75" hidden="1" x14ac:dyDescent="0.2">
      <c r="A40" s="17"/>
      <c r="B40" s="17"/>
      <c r="C40" s="17"/>
      <c r="D40" s="17"/>
      <c r="E40" s="17"/>
      <c r="F40" s="17"/>
      <c r="G40" s="17"/>
      <c r="H40" s="17"/>
      <c r="I40" s="17"/>
      <c r="J40" s="17"/>
    </row>
    <row r="41" spans="1:10" ht="12.75" hidden="1" x14ac:dyDescent="0.2">
      <c r="A41" s="17"/>
      <c r="B41" s="17"/>
      <c r="C41" s="17"/>
      <c r="D41" s="17"/>
      <c r="E41" s="17"/>
      <c r="F41" s="17"/>
      <c r="G41" s="17"/>
      <c r="H41" s="17"/>
      <c r="I41" s="17"/>
      <c r="J41" s="17"/>
    </row>
    <row r="48" spans="1:10" ht="15" customHeight="1" x14ac:dyDescent="0.2"/>
    <row r="49" ht="15" customHeight="1" x14ac:dyDescent="0.2"/>
  </sheetData>
  <mergeCells count="23">
    <mergeCell ref="C33:F33"/>
    <mergeCell ref="G33:H33"/>
    <mergeCell ref="G29:H29"/>
    <mergeCell ref="C30:F30"/>
    <mergeCell ref="G30:H30"/>
    <mergeCell ref="G31:H31"/>
    <mergeCell ref="D24:H24"/>
    <mergeCell ref="D25:H25"/>
    <mergeCell ref="C27:H27"/>
    <mergeCell ref="C28:F28"/>
    <mergeCell ref="G28:H28"/>
    <mergeCell ref="D23:H23"/>
    <mergeCell ref="C3:E3"/>
    <mergeCell ref="C7:H7"/>
    <mergeCell ref="D10:H10"/>
    <mergeCell ref="D11:H11"/>
    <mergeCell ref="D12:H12"/>
    <mergeCell ref="D13:H13"/>
    <mergeCell ref="D14:H14"/>
    <mergeCell ref="C17:H17"/>
    <mergeCell ref="C20:H20"/>
    <mergeCell ref="D21:H21"/>
    <mergeCell ref="D22:H22"/>
  </mergeCells>
  <pageMargins left="0.7" right="0.7" top="0.75" bottom="0.75" header="0.3" footer="0.3"/>
  <pageSetup paperSize="9" scale="43"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5C234-8FE1-4231-A646-80ABDC86C752}">
  <dimension ref="B5:G35"/>
  <sheetViews>
    <sheetView zoomScaleNormal="100" workbookViewId="0">
      <selection activeCell="B5" sqref="B5"/>
    </sheetView>
  </sheetViews>
  <sheetFormatPr defaultRowHeight="12.75" x14ac:dyDescent="0.2"/>
  <cols>
    <col min="2" max="2" width="68.140625" customWidth="1"/>
    <col min="3" max="3" width="26.5703125" bestFit="1" customWidth="1"/>
    <col min="4" max="4" width="27.42578125" bestFit="1" customWidth="1"/>
    <col min="5" max="5" width="25.140625" bestFit="1" customWidth="1"/>
    <col min="6" max="6" width="28" bestFit="1" customWidth="1"/>
    <col min="7" max="7" width="36.5703125" bestFit="1" customWidth="1"/>
  </cols>
  <sheetData>
    <row r="5" spans="2:7" x14ac:dyDescent="0.2">
      <c r="B5" s="1" t="s">
        <v>47</v>
      </c>
    </row>
    <row r="6" spans="2:7" ht="13.5" thickBot="1" x14ac:dyDescent="0.25"/>
    <row r="7" spans="2:7" ht="15" x14ac:dyDescent="0.25">
      <c r="B7" s="49" t="s">
        <v>42</v>
      </c>
      <c r="C7" s="50"/>
      <c r="D7" s="50"/>
      <c r="E7" s="50"/>
      <c r="F7" s="50"/>
      <c r="G7" s="51"/>
    </row>
    <row r="8" spans="2:7" ht="15" x14ac:dyDescent="0.25">
      <c r="B8" s="54" t="s">
        <v>0</v>
      </c>
      <c r="C8" s="3" t="s">
        <v>1</v>
      </c>
      <c r="D8" s="3" t="s">
        <v>12</v>
      </c>
      <c r="E8" s="2" t="s">
        <v>15</v>
      </c>
      <c r="F8" s="2" t="s">
        <v>14</v>
      </c>
      <c r="G8" s="52" t="s">
        <v>9</v>
      </c>
    </row>
    <row r="9" spans="2:7" x14ac:dyDescent="0.2">
      <c r="B9" s="55" t="s">
        <v>7</v>
      </c>
      <c r="C9" s="4" t="s">
        <v>8</v>
      </c>
      <c r="D9" s="47">
        <v>0</v>
      </c>
      <c r="E9" s="15">
        <v>60</v>
      </c>
      <c r="F9" s="70">
        <v>183</v>
      </c>
      <c r="G9" s="61">
        <f>D9*E9*F9</f>
        <v>0</v>
      </c>
    </row>
    <row r="10" spans="2:7" x14ac:dyDescent="0.2">
      <c r="B10" s="55" t="s">
        <v>10</v>
      </c>
      <c r="C10" s="4" t="s">
        <v>3</v>
      </c>
      <c r="D10" s="47">
        <v>0</v>
      </c>
      <c r="E10" s="15">
        <v>60</v>
      </c>
      <c r="F10" s="70">
        <v>4</v>
      </c>
      <c r="G10" s="61">
        <f t="shared" ref="G10:G15" si="0">D10*E10*F10</f>
        <v>0</v>
      </c>
    </row>
    <row r="11" spans="2:7" x14ac:dyDescent="0.2">
      <c r="B11" s="55" t="s">
        <v>10</v>
      </c>
      <c r="C11" s="4" t="s">
        <v>4</v>
      </c>
      <c r="D11" s="47">
        <v>0</v>
      </c>
      <c r="E11" s="15">
        <v>60</v>
      </c>
      <c r="F11" s="70">
        <v>3</v>
      </c>
      <c r="G11" s="61">
        <f t="shared" si="0"/>
        <v>0</v>
      </c>
    </row>
    <row r="12" spans="2:7" x14ac:dyDescent="0.2">
      <c r="B12" s="55" t="s">
        <v>10</v>
      </c>
      <c r="C12" s="4" t="s">
        <v>5</v>
      </c>
      <c r="D12" s="47">
        <v>0</v>
      </c>
      <c r="E12" s="15">
        <v>60</v>
      </c>
      <c r="F12" s="70">
        <v>8</v>
      </c>
      <c r="G12" s="61">
        <f t="shared" si="0"/>
        <v>0</v>
      </c>
    </row>
    <row r="13" spans="2:7" x14ac:dyDescent="0.2">
      <c r="B13" s="55" t="s">
        <v>11</v>
      </c>
      <c r="C13" s="4" t="s">
        <v>3</v>
      </c>
      <c r="D13" s="47">
        <v>0</v>
      </c>
      <c r="E13" s="15">
        <v>60</v>
      </c>
      <c r="F13" s="70">
        <v>25</v>
      </c>
      <c r="G13" s="61">
        <f t="shared" si="0"/>
        <v>0</v>
      </c>
    </row>
    <row r="14" spans="2:7" x14ac:dyDescent="0.2">
      <c r="B14" s="55" t="s">
        <v>11</v>
      </c>
      <c r="C14" s="4" t="s">
        <v>4</v>
      </c>
      <c r="D14" s="47">
        <v>0</v>
      </c>
      <c r="E14" s="15">
        <v>60</v>
      </c>
      <c r="F14" s="70">
        <v>49</v>
      </c>
      <c r="G14" s="61">
        <f t="shared" si="0"/>
        <v>0</v>
      </c>
    </row>
    <row r="15" spans="2:7" ht="13.5" thickBot="1" x14ac:dyDescent="0.25">
      <c r="B15" s="56" t="s">
        <v>11</v>
      </c>
      <c r="C15" s="57" t="s">
        <v>5</v>
      </c>
      <c r="D15" s="58">
        <v>0</v>
      </c>
      <c r="E15" s="59">
        <v>60</v>
      </c>
      <c r="F15" s="71">
        <v>95</v>
      </c>
      <c r="G15" s="62">
        <f t="shared" si="0"/>
        <v>0</v>
      </c>
    </row>
    <row r="16" spans="2:7" ht="15" x14ac:dyDescent="0.25">
      <c r="B16" s="5"/>
      <c r="D16" s="6"/>
    </row>
    <row r="17" spans="2:7" ht="15" x14ac:dyDescent="0.25">
      <c r="B17" s="5"/>
      <c r="D17" s="6"/>
      <c r="F17" s="7" t="str">
        <f>B7</f>
        <v>1. Thuiswerkmeubilair</v>
      </c>
      <c r="G17" s="16">
        <f>SUM(G9:G15)</f>
        <v>0</v>
      </c>
    </row>
    <row r="18" spans="2:7" ht="15.75" thickBot="1" x14ac:dyDescent="0.3">
      <c r="B18" s="5"/>
      <c r="D18" s="6"/>
    </row>
    <row r="19" spans="2:7" ht="15" x14ac:dyDescent="0.25">
      <c r="B19" s="49" t="s">
        <v>49</v>
      </c>
      <c r="C19" s="50"/>
      <c r="D19" s="50"/>
      <c r="E19" s="50"/>
      <c r="F19" s="51"/>
    </row>
    <row r="20" spans="2:7" ht="15" x14ac:dyDescent="0.25">
      <c r="B20" s="119" t="s">
        <v>0</v>
      </c>
      <c r="C20" s="120"/>
      <c r="D20" s="68" t="s">
        <v>14</v>
      </c>
      <c r="E20" s="68" t="s">
        <v>13</v>
      </c>
      <c r="F20" s="52" t="s">
        <v>6</v>
      </c>
    </row>
    <row r="21" spans="2:7" ht="12.75" customHeight="1" x14ac:dyDescent="0.2">
      <c r="B21" s="117" t="s">
        <v>43</v>
      </c>
      <c r="C21" s="118"/>
      <c r="D21" s="72">
        <v>183</v>
      </c>
      <c r="E21" s="48">
        <v>0</v>
      </c>
      <c r="F21" s="63">
        <f t="shared" ref="F21:F26" si="1">D21*E21</f>
        <v>0</v>
      </c>
    </row>
    <row r="22" spans="2:7" x14ac:dyDescent="0.2">
      <c r="B22" s="117" t="s">
        <v>50</v>
      </c>
      <c r="C22" s="118"/>
      <c r="D22" s="72">
        <v>10</v>
      </c>
      <c r="E22" s="48">
        <v>0</v>
      </c>
      <c r="F22" s="63">
        <f t="shared" si="1"/>
        <v>0</v>
      </c>
    </row>
    <row r="23" spans="2:7" x14ac:dyDescent="0.2">
      <c r="B23" s="117" t="s">
        <v>44</v>
      </c>
      <c r="C23" s="118"/>
      <c r="D23" s="72">
        <v>10</v>
      </c>
      <c r="E23" s="48">
        <v>0</v>
      </c>
      <c r="F23" s="63">
        <f t="shared" si="1"/>
        <v>0</v>
      </c>
    </row>
    <row r="24" spans="2:7" x14ac:dyDescent="0.2">
      <c r="B24" s="117" t="s">
        <v>45</v>
      </c>
      <c r="C24" s="118"/>
      <c r="D24" s="72">
        <v>10</v>
      </c>
      <c r="E24" s="48">
        <v>0</v>
      </c>
      <c r="F24" s="63">
        <f t="shared" si="1"/>
        <v>0</v>
      </c>
    </row>
    <row r="25" spans="2:7" x14ac:dyDescent="0.2">
      <c r="B25" s="122" t="s">
        <v>52</v>
      </c>
      <c r="C25" s="123"/>
      <c r="D25" s="69">
        <v>0</v>
      </c>
      <c r="E25" s="48">
        <v>0</v>
      </c>
      <c r="F25" s="63">
        <f t="shared" si="1"/>
        <v>0</v>
      </c>
    </row>
    <row r="26" spans="2:7" ht="13.5" thickBot="1" x14ac:dyDescent="0.25">
      <c r="B26" s="115" t="s">
        <v>53</v>
      </c>
      <c r="C26" s="116"/>
      <c r="D26" s="67">
        <v>0</v>
      </c>
      <c r="E26" s="53">
        <v>0</v>
      </c>
      <c r="F26" s="64">
        <f t="shared" si="1"/>
        <v>0</v>
      </c>
    </row>
    <row r="27" spans="2:7" ht="27" x14ac:dyDescent="0.2">
      <c r="B27" s="8" t="s">
        <v>54</v>
      </c>
      <c r="C27" s="8"/>
      <c r="D27" s="9"/>
      <c r="E27" s="10"/>
      <c r="F27" s="11"/>
      <c r="G27" s="12"/>
    </row>
    <row r="28" spans="2:7" ht="15" x14ac:dyDescent="0.25">
      <c r="B28" s="114" t="s">
        <v>55</v>
      </c>
      <c r="C28" s="114"/>
      <c r="D28" s="6"/>
      <c r="E28" s="121" t="str">
        <f>B19</f>
        <v>2. Dienstverlening t.b.v. Thuiswerkmeubilair</v>
      </c>
      <c r="F28" s="121"/>
      <c r="G28" s="16">
        <f>SUM(F21:F26)</f>
        <v>0</v>
      </c>
    </row>
    <row r="29" spans="2:7" x14ac:dyDescent="0.2">
      <c r="B29" s="114"/>
      <c r="C29" s="114"/>
      <c r="G29" s="13"/>
    </row>
    <row r="30" spans="2:7" x14ac:dyDescent="0.2">
      <c r="B30" s="9"/>
      <c r="C30" s="9"/>
      <c r="D30" s="9"/>
      <c r="E30" s="10"/>
      <c r="F30" s="11"/>
      <c r="G30" s="12"/>
    </row>
    <row r="31" spans="2:7" ht="15.75" x14ac:dyDescent="0.25">
      <c r="B31" s="111" t="s">
        <v>51</v>
      </c>
      <c r="C31" s="112"/>
      <c r="D31" s="113"/>
      <c r="E31" s="66">
        <f>SUM(G17,G28)</f>
        <v>0</v>
      </c>
    </row>
    <row r="33" spans="2:2" x14ac:dyDescent="0.2">
      <c r="B33" s="14"/>
    </row>
    <row r="34" spans="2:2" x14ac:dyDescent="0.2">
      <c r="B34" s="14"/>
    </row>
    <row r="35" spans="2:2" x14ac:dyDescent="0.2">
      <c r="B35" s="14"/>
    </row>
  </sheetData>
  <mergeCells count="11">
    <mergeCell ref="B20:C20"/>
    <mergeCell ref="B21:C21"/>
    <mergeCell ref="B22:C22"/>
    <mergeCell ref="B23:C23"/>
    <mergeCell ref="E28:F28"/>
    <mergeCell ref="B25:C25"/>
    <mergeCell ref="B31:D31"/>
    <mergeCell ref="B28:C28"/>
    <mergeCell ref="B29:C29"/>
    <mergeCell ref="B26:C26"/>
    <mergeCell ref="B24:C24"/>
  </mergeCells>
  <pageMargins left="0.7" right="0.7" top="0.75" bottom="0.75" header="0.3" footer="0.3"/>
  <pageSetup paperSize="9" scale="4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Samenvatting</vt:lpstr>
      <vt:lpstr>Invulveld</vt:lpstr>
    </vt:vector>
  </TitlesOfParts>
  <Company>Gemeente Meierijstad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glier</dc:creator>
  <cp:lastModifiedBy>kos</cp:lastModifiedBy>
  <cp:lastPrinted>2022-02-21T19:59:09Z</cp:lastPrinted>
  <dcterms:created xsi:type="dcterms:W3CDTF">2022-02-21T18:53:12Z</dcterms:created>
  <dcterms:modified xsi:type="dcterms:W3CDTF">2022-03-08T06:31:51Z</dcterms:modified>
</cp:coreProperties>
</file>