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elkers\Documents\"/>
    </mc:Choice>
  </mc:AlternateContent>
  <xr:revisionPtr revIDLastSave="0" documentId="8_{D36E4D73-8B17-420E-85F2-C70504A2CE95}" xr6:coauthVersionLast="46" xr6:coauthVersionMax="46" xr10:uidLastSave="{00000000-0000-0000-0000-000000000000}"/>
  <bookViews>
    <workbookView xWindow="-120" yWindow="-120" windowWidth="20730" windowHeight="11160" xr2:uid="{BFF5E4D5-053F-4AD9-A0C7-01D34152A95A}"/>
  </bookViews>
  <sheets>
    <sheet name="Etage 6 (Dak)" sheetId="1" r:id="rId1"/>
    <sheet name="Etage 5" sheetId="2" r:id="rId2"/>
    <sheet name="Etage 4" sheetId="3" r:id="rId3"/>
    <sheet name="Etage 3" sheetId="4" r:id="rId4"/>
    <sheet name="Etage 2" sheetId="5" r:id="rId5"/>
    <sheet name="Etage 1" sheetId="6" r:id="rId6"/>
    <sheet name="Begane grond" sheetId="7" r:id="rId7"/>
    <sheet name="Etage -1" sheetId="8" r:id="rId8"/>
    <sheet name="Etage -2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5" i="3" l="1"/>
  <c r="C84" i="3"/>
  <c r="C83" i="3"/>
  <c r="C82" i="3"/>
  <c r="C53" i="3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C68" i="3" s="1"/>
  <c r="C69" i="3" s="1"/>
  <c r="C70" i="3" s="1"/>
  <c r="C71" i="3" s="1"/>
  <c r="C72" i="3" s="1"/>
  <c r="C73" i="3" s="1"/>
  <c r="C74" i="3" s="1"/>
  <c r="C75" i="3" s="1"/>
  <c r="C76" i="3" s="1"/>
  <c r="C77" i="3" s="1"/>
  <c r="C78" i="3" s="1"/>
  <c r="C79" i="3" s="1"/>
  <c r="C80" i="3" s="1"/>
  <c r="C81" i="3" s="1"/>
  <c r="B54" i="3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53" i="3"/>
  <c r="B40" i="3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</calcChain>
</file>

<file path=xl/sharedStrings.xml><?xml version="1.0" encoding="utf-8"?>
<sst xmlns="http://schemas.openxmlformats.org/spreadsheetml/2006/main" count="1089" uniqueCount="410">
  <si>
    <t>Etage</t>
  </si>
  <si>
    <t>Ruimte nr / Naam</t>
  </si>
  <si>
    <t>Toestel omschrijving</t>
  </si>
  <si>
    <t>Fabrikaat</t>
  </si>
  <si>
    <t>Type</t>
  </si>
  <si>
    <t>Status</t>
  </si>
  <si>
    <t>Bijzonderheden</t>
  </si>
  <si>
    <t>Opname Gemeente Goes</t>
  </si>
  <si>
    <t>Datum</t>
  </si>
  <si>
    <t>Michel Velkers</t>
  </si>
  <si>
    <t>Opname door</t>
  </si>
  <si>
    <t>Rucon</t>
  </si>
  <si>
    <t>Genovent RDA31</t>
  </si>
  <si>
    <t>BJ / Serienummer</t>
  </si>
  <si>
    <t>geen</t>
  </si>
  <si>
    <t>goed</t>
  </si>
  <si>
    <t>2005  serie nr is niet leesbaar</t>
  </si>
  <si>
    <t xml:space="preserve">Rucon </t>
  </si>
  <si>
    <t>Verhulst</t>
  </si>
  <si>
    <t>VKT-0403-BO</t>
  </si>
  <si>
    <t>2005  L3037-101</t>
  </si>
  <si>
    <t>Dak/ toiletten west</t>
  </si>
  <si>
    <t>Dak/ toiletten oost</t>
  </si>
  <si>
    <t>Dak/kelder -1</t>
  </si>
  <si>
    <t>Dak/afzuiging keuken</t>
  </si>
  <si>
    <t>Dak/serverruimte 4e</t>
  </si>
  <si>
    <t>Daikin</t>
  </si>
  <si>
    <t>RXS35J2V1B</t>
  </si>
  <si>
    <t>2012 serie nr J110895</t>
  </si>
  <si>
    <t>RXS60F3V1B</t>
  </si>
  <si>
    <t>2012 serie nr J034895</t>
  </si>
  <si>
    <t xml:space="preserve">Dak/ "oude"serverruimte 3e </t>
  </si>
  <si>
    <t>Dak/ serverruimte</t>
  </si>
  <si>
    <t>Airco Buitendeel</t>
  </si>
  <si>
    <t>Emerson</t>
  </si>
  <si>
    <t>26.230.255.255.256.0.24</t>
  </si>
  <si>
    <t>BRXEEE$2S77005 10.207.</t>
  </si>
  <si>
    <t>CR021RA10E0D0211A0P</t>
  </si>
  <si>
    <t>02-12-2016 13389000001</t>
  </si>
  <si>
    <t>02-12-2016 13389000002</t>
  </si>
  <si>
    <t>02-12-2016 13389000003</t>
  </si>
  <si>
    <t>LBK Ruimte</t>
  </si>
  <si>
    <t>LBK algemeen (kantoren)</t>
  </si>
  <si>
    <t>VKT-1306/1306</t>
  </si>
  <si>
    <t>2004 order nr L2362-101</t>
  </si>
  <si>
    <t>Cv Ruimte (naast Ruimte 5.65)</t>
  </si>
  <si>
    <t>Rendamax</t>
  </si>
  <si>
    <t>R2706</t>
  </si>
  <si>
    <t>2004 serie nr 0104244015</t>
  </si>
  <si>
    <t>Grundfos</t>
  </si>
  <si>
    <t>UPS 50-120F</t>
  </si>
  <si>
    <t>2004 serie nr 96404870</t>
  </si>
  <si>
    <t>3x 400-415V 50Hz</t>
  </si>
  <si>
    <t>CV Pomp</t>
  </si>
  <si>
    <t>CV pomp Vloerverwarming</t>
  </si>
  <si>
    <t>UPE 15-60 SO 130</t>
  </si>
  <si>
    <t>2004 serie nr 59506161</t>
  </si>
  <si>
    <t>230-240V 50Hz</t>
  </si>
  <si>
    <t>Toilet Ruimte(naast Ruimte 5.48)</t>
  </si>
  <si>
    <t>Daalderop</t>
  </si>
  <si>
    <t>Close Up Boiler 15 liter</t>
  </si>
  <si>
    <t>07.02.24.034</t>
  </si>
  <si>
    <t>2003 serie nr 030704</t>
  </si>
  <si>
    <t>220-240V 2200W Gemiddelde levensduur 15 jaar</t>
  </si>
  <si>
    <t>Technische Ruimte</t>
  </si>
  <si>
    <t>LBK Raadzaal</t>
  </si>
  <si>
    <t>VKT-0504/0504</t>
  </si>
  <si>
    <t>2004 Order nr L2362 102</t>
  </si>
  <si>
    <t>Carrier</t>
  </si>
  <si>
    <t>30RW070-0054-PEE</t>
  </si>
  <si>
    <t>2006 serie nr 12T409544</t>
  </si>
  <si>
    <t>2006 serie nr 12T409545</t>
  </si>
  <si>
    <t xml:space="preserve">Corrosie/roest koppeling op de retourleiding </t>
  </si>
  <si>
    <t>UPS 32-120F</t>
  </si>
  <si>
    <t>3x 400-415V 50Hz L=220mm</t>
  </si>
  <si>
    <t>3x 400-415V 50 Hz L=280mm</t>
  </si>
  <si>
    <t>Warmtepomp 1 (1-1WP1)</t>
  </si>
  <si>
    <t>Siemens</t>
  </si>
  <si>
    <t>SKD 62</t>
  </si>
  <si>
    <t>AC 24V 50/60Hz</t>
  </si>
  <si>
    <t>Regelafsluiter (1-1CV1)</t>
  </si>
  <si>
    <t>Verdamper pomp (1-2CP1)</t>
  </si>
  <si>
    <t>Condensor pomp (1-1CP1)</t>
  </si>
  <si>
    <t>2004 serie nr 041020D</t>
  </si>
  <si>
    <t>2004 serie nr 96402103</t>
  </si>
  <si>
    <t>2004 serie nr 96401839</t>
  </si>
  <si>
    <t>Afsluitermotor (1-1CV1)</t>
  </si>
  <si>
    <t>VXF 21.65</t>
  </si>
  <si>
    <t>2004 serie nr 02/041020</t>
  </si>
  <si>
    <t>Warmtepomp 2 (1-1WP2)</t>
  </si>
  <si>
    <t>Condensor pomp (1-1CP2)</t>
  </si>
  <si>
    <t>Verdamper pomp (1-2CP2)</t>
  </si>
  <si>
    <t>Afsluitermotor (1-1CV2)</t>
  </si>
  <si>
    <t>2004 serie nr 02/040526</t>
  </si>
  <si>
    <t>Regelafsluiter (1-1CV2)</t>
  </si>
  <si>
    <t>Dakventilator (1-11AV1)</t>
  </si>
  <si>
    <t>Dakventilator (1-11AV2)</t>
  </si>
  <si>
    <t>Dakventilator (1-11AV3)</t>
  </si>
  <si>
    <t>Afzuiging keuken(1-10AV1)</t>
  </si>
  <si>
    <t>CV ketel (1-1KK1)</t>
  </si>
  <si>
    <t xml:space="preserve">TPE2 80-180 </t>
  </si>
  <si>
    <t>Transportpomp 1 (1-2CP3)</t>
  </si>
  <si>
    <t>50,5 m3/h 12,8 m 3x 380-500V 50/60 Hz</t>
  </si>
  <si>
    <t>Acvatix SKD 62</t>
  </si>
  <si>
    <t>Regelafsluiter Koude Laden</t>
  </si>
  <si>
    <t>Klep motor (1-2CV2)</t>
  </si>
  <si>
    <t>Regelklep (1-2CV2)</t>
  </si>
  <si>
    <t>onbekend</t>
  </si>
  <si>
    <t>Vlinderklep (1-2CV3)</t>
  </si>
  <si>
    <t>Tyco</t>
  </si>
  <si>
    <t>TVC-EP 200</t>
  </si>
  <si>
    <t>2004 serie nr 041441/441</t>
  </si>
  <si>
    <t>Vlinderklep (1-2CV4)</t>
  </si>
  <si>
    <t>2004 serie nr 0F042558/213</t>
  </si>
  <si>
    <t>SAX 61.03</t>
  </si>
  <si>
    <t>2012 serie nr 120503A</t>
  </si>
  <si>
    <t>Afsluitermotor (1-2CV1)</t>
  </si>
  <si>
    <t>AC/DC 24V 50/60 Hz (GKW)</t>
  </si>
  <si>
    <t>230V 50 Hz 200Nm 35 sec (Bypass TSA)</t>
  </si>
  <si>
    <t>230V 50 Hz 200Nm 35 sec (Aanvoer TSA)</t>
  </si>
  <si>
    <t>Regelklep (1-2CV1)</t>
  </si>
  <si>
    <t>Niet af kunnen lezen door de isolatie</t>
  </si>
  <si>
    <t>Transportpomp 1 (1-1CP4)</t>
  </si>
  <si>
    <t>Transportpomp 2 (1-2CP4)</t>
  </si>
  <si>
    <t>Transportpomp 2 (1-1CP5)</t>
  </si>
  <si>
    <t>2004 serie nr 04324520</t>
  </si>
  <si>
    <t>Regelklep CV ketel (1-1CV3)</t>
  </si>
  <si>
    <t>VXG41.32</t>
  </si>
  <si>
    <t>2004 serie nr 03/041216</t>
  </si>
  <si>
    <t>Transportpomp TSA(1-1CP6)</t>
  </si>
  <si>
    <t>TP80-60/4 AI-F-A-BUBE</t>
  </si>
  <si>
    <t>2004 serie nr 96402410P104320001</t>
  </si>
  <si>
    <t>40 m3/h  4,5m  3x380-415V 1,9A 50 Hz</t>
  </si>
  <si>
    <t>Afsluitmotor (1-1CV4)</t>
  </si>
  <si>
    <t>Regelafsluiter (1-1CV4)</t>
  </si>
  <si>
    <t>VXF 21.80</t>
  </si>
  <si>
    <t>2004 serie nr 02/040909</t>
  </si>
  <si>
    <t>6 bar DN 80 KVS 78 m3/h</t>
  </si>
  <si>
    <t>6 bar DN 65 KVS 49 m3/h EN-GJL-250</t>
  </si>
  <si>
    <t>16 bar DN 32 KVS 16 m3/h</t>
  </si>
  <si>
    <t>Regelafsluiter (1-1CV3)</t>
  </si>
  <si>
    <t>TPE 50-120/2</t>
  </si>
  <si>
    <t xml:space="preserve">2004 serie nr 96458906 </t>
  </si>
  <si>
    <t>220-240V 50/60Hz 5,1-4,7A 18 m3/h 7,9 m</t>
  </si>
  <si>
    <t>Klepmotor (1-2CV3)</t>
  </si>
  <si>
    <t>Klep motor (1-2CV4)</t>
  </si>
  <si>
    <t>Transportpomp (1-4CP1)</t>
  </si>
  <si>
    <t>TPE3 65-120 S-A-F-A</t>
  </si>
  <si>
    <t>2018 serie nrA99272263P218270001</t>
  </si>
  <si>
    <t>2018 serie nrA98437590P217210002</t>
  </si>
  <si>
    <t>2018 serie nrA98437590P217330001</t>
  </si>
  <si>
    <t>28,8 m3/h 7,6m 10bar  200-240V 50/60 Hz</t>
  </si>
  <si>
    <t>Regelafsluiter CV (1-4CV1)</t>
  </si>
  <si>
    <t>Klepmotor CV (1-4CV1)</t>
  </si>
  <si>
    <t>Acvatix SQS 65</t>
  </si>
  <si>
    <t>2004 serie nr 040920D</t>
  </si>
  <si>
    <t>Klepmotor GKW (1-4CV3)</t>
  </si>
  <si>
    <t>Klepmotor GKW (1-4CV4)</t>
  </si>
  <si>
    <t>TVC-ER 45</t>
  </si>
  <si>
    <t>2004 serie nr 0F042522/142</t>
  </si>
  <si>
    <t>230V 50 Hz 45 Nm 20 sec</t>
  </si>
  <si>
    <t>Klepmotor CV (1-4CV2)</t>
  </si>
  <si>
    <t>TVC-ER 20</t>
  </si>
  <si>
    <t>2004 serie nr 035024/294</t>
  </si>
  <si>
    <t>230V 50 Hz 20 Nm 20 sec</t>
  </si>
  <si>
    <t>Transportpomp (1-6CP1)</t>
  </si>
  <si>
    <t>TPE3 40-120 S-A-F-A</t>
  </si>
  <si>
    <t>2018 serie nrA99272240P218070001</t>
  </si>
  <si>
    <t>14,1 m3/h 7,2m 10bar  200-240V 50/60 Hz</t>
  </si>
  <si>
    <t>Klepmotor CV (1-6CV1)</t>
  </si>
  <si>
    <t>Klepmotor GKW (1-6CV3)</t>
  </si>
  <si>
    <t>2004 serie nr 050114DW</t>
  </si>
  <si>
    <t>Regelafsluiter CV (1-6CV1)</t>
  </si>
  <si>
    <t>Klepmotor CV (1-6CV2)</t>
  </si>
  <si>
    <t>2004 serie nr 033720/477</t>
  </si>
  <si>
    <t>Regelafsluiter GKW(1-6CV3)</t>
  </si>
  <si>
    <t>Vlinderklep CV (1-6CV2)</t>
  </si>
  <si>
    <t>Regelafsluiter GKW(1-4CV3)</t>
  </si>
  <si>
    <t>Vlinderklep GKW (1-4CV4)</t>
  </si>
  <si>
    <t>Vlinderklep CV(1-4CV2)</t>
  </si>
  <si>
    <t>2004 serie nr 040211/113</t>
  </si>
  <si>
    <t>Klepmotor GKW (1-6CV4)</t>
  </si>
  <si>
    <t>Vlinderklep GKW (1-6CV4)</t>
  </si>
  <si>
    <t>Transportpomp (1-7CP1)</t>
  </si>
  <si>
    <t>Magna 32-120/F</t>
  </si>
  <si>
    <t>2004 serie nr 96513625</t>
  </si>
  <si>
    <t>230-240V 435 Watt 1,9A  220mm</t>
  </si>
  <si>
    <t>Klepmotor GKW (1-7CV3)</t>
  </si>
  <si>
    <t>Regelafsluiter GKW(1-7CV3)</t>
  </si>
  <si>
    <t>Klepmotor CV (1-7CV1)</t>
  </si>
  <si>
    <t>Regelafsluiter CV (1-7CV1)</t>
  </si>
  <si>
    <t>defect</t>
  </si>
  <si>
    <t>Klepmotor CV (1-7CV2)</t>
  </si>
  <si>
    <t>2004 serie nr 033720/18</t>
  </si>
  <si>
    <t>Vlinderklep CV (1-7CV2)</t>
  </si>
  <si>
    <t>Klepmotor GKW (1-7CV4)</t>
  </si>
  <si>
    <t>2004 serie nr 041165/376</t>
  </si>
  <si>
    <t>Vlinderklep GKW (1-7CV4)</t>
  </si>
  <si>
    <t>Transportpomp (1-3CP1)</t>
  </si>
  <si>
    <t>Magna UPE 32-120/F</t>
  </si>
  <si>
    <t>2004 serie nr 96441212</t>
  </si>
  <si>
    <t xml:space="preserve">230-240V 345 Watt 1,55A </t>
  </si>
  <si>
    <t>2004 serie nr 070327E</t>
  </si>
  <si>
    <t>Regelafsluiter CV (1-3CV1)</t>
  </si>
  <si>
    <t>Klepmotor CV (1-3CV1)</t>
  </si>
  <si>
    <t>Transportpomp (1-8CP1)</t>
  </si>
  <si>
    <t>UPS 50-30 F</t>
  </si>
  <si>
    <t>2004 serie nr 964402006</t>
  </si>
  <si>
    <t>Klepmotor CV (1-8CV1)</t>
  </si>
  <si>
    <t>Regelafsluiter CV (1-8CV1)</t>
  </si>
  <si>
    <t>Transportpomp (1-9CP1)</t>
  </si>
  <si>
    <t>UPS 32-40 180</t>
  </si>
  <si>
    <t>2004 serie nr 59584500</t>
  </si>
  <si>
    <t xml:space="preserve">230V 50Hz 0,26A 10bar </t>
  </si>
  <si>
    <t>Klepmotor CV (1-9CV1)</t>
  </si>
  <si>
    <t>Regelafsluiter CV (1-9CV1)</t>
  </si>
  <si>
    <t>Klepmotor GKW (1-8CV2)</t>
  </si>
  <si>
    <t>2004 serie nr 0410200</t>
  </si>
  <si>
    <t>24V AC 50/60 Hz</t>
  </si>
  <si>
    <t>Regelafsluiter GKW(1-8CV2)</t>
  </si>
  <si>
    <t>Klepmotor GKW (1-9CV2)</t>
  </si>
  <si>
    <t>Regelafsluiter GKW(1-9CV2)</t>
  </si>
  <si>
    <t>Transportpomp (1-5CP1)</t>
  </si>
  <si>
    <t>Magna 3 80-120F 360</t>
  </si>
  <si>
    <t>2017 serie nr 10006069</t>
  </si>
  <si>
    <t>230V 50/60 Hz 5,72A 1297 Watt 6 bar</t>
  </si>
  <si>
    <t>Klepmotor GKW (1-5CV3)</t>
  </si>
  <si>
    <t>Regelafsluiter GKW(1-5CV3)</t>
  </si>
  <si>
    <t>Klepmotor CV (1-5CV1)</t>
  </si>
  <si>
    <t>Regelafsluiter CV (1-5CV1)</t>
  </si>
  <si>
    <t>Klepmotor CV (1-5CV2)</t>
  </si>
  <si>
    <t>2004 serie nr 035024/289</t>
  </si>
  <si>
    <t>Vlinderklep CV (1-5CV2)</t>
  </si>
  <si>
    <t>Klepmotor GKW (1-5CV4)</t>
  </si>
  <si>
    <t>2004 serie nr 040713/297</t>
  </si>
  <si>
    <t>Vlinderklep GKW (1-5CV4)</t>
  </si>
  <si>
    <t>Flexcon</t>
  </si>
  <si>
    <t>Expansievat</t>
  </si>
  <si>
    <t>300/0,5</t>
  </si>
  <si>
    <t>2020 nummer 16301</t>
  </si>
  <si>
    <t>2021 nummer 16301</t>
  </si>
  <si>
    <t>max 6 bar -10 tot 70 graden</t>
  </si>
  <si>
    <t>Priva</t>
  </si>
  <si>
    <t>HX-8B</t>
  </si>
  <si>
    <t>GBS (RK 1)</t>
  </si>
  <si>
    <t>ToyoDenki</t>
  </si>
  <si>
    <t>VF64-1144-W1</t>
  </si>
  <si>
    <t>3x 380-460V 50/60Hz output 11KW 24A</t>
  </si>
  <si>
    <t>Frequentieregelaar</t>
  </si>
  <si>
    <t>ABB</t>
  </si>
  <si>
    <t>ACH 580-01-045A-4</t>
  </si>
  <si>
    <t>2017 serie nr 41650A0449</t>
  </si>
  <si>
    <t>3x 400/480V AC 45/40A 22 KW</t>
  </si>
  <si>
    <t>ACH 580-01-05A6-4</t>
  </si>
  <si>
    <t>2017 serie nr 41639A2823</t>
  </si>
  <si>
    <t>3x 400/480V AC 5,6/4,8A 2,2 KW</t>
  </si>
  <si>
    <t>LBK Raadzaal (afz.ventilatoren)</t>
  </si>
  <si>
    <t>LBK Algemeen (Kantoren afz.ventilatoren)</t>
  </si>
  <si>
    <t>LBK Algemeen (Kantoren toevoer ventilatoren)</t>
  </si>
  <si>
    <t>LBK Raadzaal (toevoerventilatoren)</t>
  </si>
  <si>
    <t>VF64-3R744-W1</t>
  </si>
  <si>
    <t>2004 serie nr QC3641170209</t>
  </si>
  <si>
    <t>3x 380-460V 50/60Hz output 3,7KW 9,2A</t>
  </si>
  <si>
    <t>2004 serie nr QC0307289</t>
  </si>
  <si>
    <t xml:space="preserve">Frequentieregelaar </t>
  </si>
  <si>
    <t>CV pomp vloerverwarming</t>
  </si>
  <si>
    <t xml:space="preserve">230-240V 50 HZ  </t>
  </si>
  <si>
    <t>Kast tegen over Ruimte 4.18</t>
  </si>
  <si>
    <t>Belparts</t>
  </si>
  <si>
    <t xml:space="preserve">BA 6031 </t>
  </si>
  <si>
    <t>2004 serie nr onbekend</t>
  </si>
  <si>
    <t>24V AC 2-10V DC Re=10Kohm</t>
  </si>
  <si>
    <t>Servomotor (2 stuks)</t>
  </si>
  <si>
    <t>Afsluiters (2 stuks)</t>
  </si>
  <si>
    <t>Heimeier</t>
  </si>
  <si>
    <t>1x 1/2"en 1x 3/4"</t>
  </si>
  <si>
    <t>keukenblok bij ruimte 4.03A</t>
  </si>
  <si>
    <t>Close in Boiler 15 liter</t>
  </si>
  <si>
    <t>07.02.24.634</t>
  </si>
  <si>
    <t>onbekend serie nr 050223</t>
  </si>
  <si>
    <t>Inregelafsluiter</t>
  </si>
  <si>
    <t>TA</t>
  </si>
  <si>
    <t>TBV-CMP 15LF</t>
  </si>
  <si>
    <t>Etage (geschatte aantal 100)</t>
  </si>
  <si>
    <t>Zijn voor de Betonkernactivering.</t>
  </si>
  <si>
    <t>Serverruimte</t>
  </si>
  <si>
    <t>Airco Binnendeel</t>
  </si>
  <si>
    <t>HRC 33.0058</t>
  </si>
  <si>
    <t>02-12-2016 CG 201600540</t>
  </si>
  <si>
    <t>(buitendeel bestaat uit 3 delen)</t>
  </si>
  <si>
    <t xml:space="preserve">"oude"serverruimte 3e </t>
  </si>
  <si>
    <t>FTXS</t>
  </si>
  <si>
    <t>2012 serie nr onbekend</t>
  </si>
  <si>
    <t>Unit Rood R410A 13,4 kg</t>
  </si>
  <si>
    <t>Unit Blauw R410A 12,55 kg</t>
  </si>
  <si>
    <t>Unit Geel R410A 11,9 kg</t>
  </si>
  <si>
    <t>R410A 1,2 kg</t>
  </si>
  <si>
    <t>Serverruimte 4e</t>
  </si>
  <si>
    <t>Airco binnendeel</t>
  </si>
  <si>
    <t>keukenblok bij ruimte 3.52</t>
  </si>
  <si>
    <t>Herentoilet (Berging)</t>
  </si>
  <si>
    <t>Close up Boiler 15 liter</t>
  </si>
  <si>
    <t>onbekend serie nr 040319</t>
  </si>
  <si>
    <t>keukenblok bij ruimte 2.52</t>
  </si>
  <si>
    <t>Close in Boiler 10 liter</t>
  </si>
  <si>
    <t>Close-in 10</t>
  </si>
  <si>
    <t>4-6-2019 serie nr #KLB191000113</t>
  </si>
  <si>
    <t>keukenblok bij ruimte 1.49A</t>
  </si>
  <si>
    <t xml:space="preserve">Keuken </t>
  </si>
  <si>
    <t>07.14.38.154</t>
  </si>
  <si>
    <t>2004 serie nr 0428105</t>
  </si>
  <si>
    <t>220-240V 3500W Gemiddelde levensduur 15 jaar</t>
  </si>
  <si>
    <t>Boiler Duo koper 150 liter</t>
  </si>
  <si>
    <t>keuken</t>
  </si>
  <si>
    <t>Servomotor vloerverw.</t>
  </si>
  <si>
    <t>3/4"</t>
  </si>
  <si>
    <t>Afsluiter vloerverwarming</t>
  </si>
  <si>
    <t>R410A 1,7 kg</t>
  </si>
  <si>
    <t>2011 serie nr E015207</t>
  </si>
  <si>
    <t>FEXS50BAVMB</t>
  </si>
  <si>
    <t>onbekend serie nr 050323</t>
  </si>
  <si>
    <t>beg.gr</t>
  </si>
  <si>
    <t>Keukenblok bodekamer</t>
  </si>
  <si>
    <t>Vloerverwarming Receptie/Hal</t>
  </si>
  <si>
    <t>07.02.26.034</t>
  </si>
  <si>
    <t>onbekend serie nr 050603</t>
  </si>
  <si>
    <t>Keukenblok Handhaving</t>
  </si>
  <si>
    <t>07.02.26.634</t>
  </si>
  <si>
    <t>onbekend serie nr 050706</t>
  </si>
  <si>
    <t>redelijk</t>
  </si>
  <si>
    <t>GBS (RK 2)</t>
  </si>
  <si>
    <t>HX-8E</t>
  </si>
  <si>
    <t>Bronpompen 2-1CP1 en 2-2CP1</t>
  </si>
  <si>
    <t>Platenwisselaar ruimte</t>
  </si>
  <si>
    <t>Bypass klep TSA (2-4CV1)</t>
  </si>
  <si>
    <t>Bernard</t>
  </si>
  <si>
    <t>OA6</t>
  </si>
  <si>
    <t>2004 serie nr 08L07596.009</t>
  </si>
  <si>
    <t>230V 50 Hz 0,6A</t>
  </si>
  <si>
    <t>Platenwisselaar</t>
  </si>
  <si>
    <t>Alfa Laval</t>
  </si>
  <si>
    <t>M10-MFM/24 Titanium</t>
  </si>
  <si>
    <t>2004 serie nr 30105-14031</t>
  </si>
  <si>
    <t>209 KW</t>
  </si>
  <si>
    <t>M15-BFM8/93 Titanium</t>
  </si>
  <si>
    <t>2004 serie nr niet af kunnen lezen</t>
  </si>
  <si>
    <t>419,5KW zomer, winter 94,93KW</t>
  </si>
  <si>
    <t>Generator ruimte</t>
  </si>
  <si>
    <t>Noodstroomgenerator</t>
  </si>
  <si>
    <t>SDMO</t>
  </si>
  <si>
    <t>JS80K</t>
  </si>
  <si>
    <t>2004 serie nr JS80K04011120</t>
  </si>
  <si>
    <t>400/230V 50Hz 1500rpm 3 Phase</t>
  </si>
  <si>
    <t>Kast bij ingang parkeergarage</t>
  </si>
  <si>
    <t>Duijvelaar pompen</t>
  </si>
  <si>
    <t>Duijvelaar</t>
  </si>
  <si>
    <t>afvoer regenwater ?</t>
  </si>
  <si>
    <t>RXS50J2V1B</t>
  </si>
  <si>
    <t>2011 serie nr J039682</t>
  </si>
  <si>
    <t>R410A 1,7kg Buitendeel van de keuken</t>
  </si>
  <si>
    <t>Archief ruimte</t>
  </si>
  <si>
    <t>Hi Performance Airco</t>
  </si>
  <si>
    <t>Lennox</t>
  </si>
  <si>
    <t>2004 serie nr HF0405001376</t>
  </si>
  <si>
    <t>Datacool JAUC-080</t>
  </si>
  <si>
    <t>SHVN 13/9 V</t>
  </si>
  <si>
    <t>2004 serie nr 40304590004/282004</t>
  </si>
  <si>
    <t>R407C 4kg Binnendeel</t>
  </si>
  <si>
    <t>Buitendeel</t>
  </si>
  <si>
    <t>2004 serie nr HF0405001377</t>
  </si>
  <si>
    <t>2004 serie nr 40304590001/282004</t>
  </si>
  <si>
    <t>Datacool JAUC-060</t>
  </si>
  <si>
    <t>2004 serie nr HF0405001378</t>
  </si>
  <si>
    <t>R407C 3,46kg Binnendeel</t>
  </si>
  <si>
    <t>SHVN 7/7 V</t>
  </si>
  <si>
    <t>2004 serie nr 40310090001/252004</t>
  </si>
  <si>
    <t>Hydrofoor Ruimte</t>
  </si>
  <si>
    <t>Drukverhogingsinstallatie</t>
  </si>
  <si>
    <t>onbekend installatie nr 992617</t>
  </si>
  <si>
    <t>onbekend  installatie nr 2359516</t>
  </si>
  <si>
    <t>onbekend installatie nr 2359517</t>
  </si>
  <si>
    <t>Boiler Duo koper 80 liter</t>
  </si>
  <si>
    <t>07.14.38.049</t>
  </si>
  <si>
    <t>2004 serie nr 0525162</t>
  </si>
  <si>
    <t>220-240V 2750W Gemiddelde levensduur 15 jaar</t>
  </si>
  <si>
    <t>Parkeergarage</t>
  </si>
  <si>
    <t>Werkkast schoonmakers</t>
  </si>
  <si>
    <t>Fietskelder</t>
  </si>
  <si>
    <t>vijver pomp</t>
  </si>
  <si>
    <t>HU 1 DPV4-60</t>
  </si>
  <si>
    <t>2005 serie nr 268713/84</t>
  </si>
  <si>
    <t>Niet in gebruik</t>
  </si>
  <si>
    <t>Vijver zand filter</t>
  </si>
  <si>
    <t>2005 serie nr EP05 249 4388</t>
  </si>
  <si>
    <t>UV lamp vijver</t>
  </si>
  <si>
    <t>Van Remmen</t>
  </si>
  <si>
    <t>RUV 90-205</t>
  </si>
  <si>
    <t>2005 serie nr 2005-130-007</t>
  </si>
  <si>
    <t>Fietskleder</t>
  </si>
  <si>
    <t>Vijver pomp</t>
  </si>
  <si>
    <t>Speck</t>
  </si>
  <si>
    <t>Badu Prime 20</t>
  </si>
  <si>
    <t>onbekend serie nr 10033884</t>
  </si>
  <si>
    <t>Filter regeling</t>
  </si>
  <si>
    <t>Badu Omnitronic mit</t>
  </si>
  <si>
    <t>R 51/3 A</t>
  </si>
  <si>
    <t>onbekend serie nr 10068952/9</t>
  </si>
  <si>
    <t>230V 4A 50Hz</t>
  </si>
  <si>
    <t>230V 6,7A 50Hz  H max 17 meter</t>
  </si>
  <si>
    <t>Pentair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</si>
</sst>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5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17" fontId="0" fillId="0" borderId="0" xfId="0" applyNumberFormat="1"/>
    <xf numFmtId="0" fontId="0" fillId="0" borderId="0" xfId="0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DDB59-6DAC-490A-8914-46432460F3D1}">
  <dimension ref="A1:I11"/>
  <sheetViews>
    <sheetView tabSelected="1" workbookViewId="0">
      <selection activeCell="C4" sqref="C4"/>
    </sheetView>
  </sheetViews>
  <sheetFormatPr defaultRowHeight="15" x14ac:dyDescent="0.25"/>
  <cols>
    <col min="1" max="1" width="4.140625" customWidth="1"/>
    <col min="2" max="2" width="6.140625" customWidth="1"/>
    <col min="3" max="3" width="31.42578125" customWidth="1"/>
    <col min="4" max="4" width="25" customWidth="1"/>
    <col min="5" max="5" width="17.42578125" customWidth="1"/>
    <col min="6" max="6" width="21.5703125" customWidth="1"/>
    <col min="7" max="7" width="30.7109375" customWidth="1"/>
    <col min="8" max="8" width="9.5703125" customWidth="1"/>
    <col min="9" max="9" width="41" customWidth="1"/>
  </cols>
  <sheetData>
    <row r="1" spans="1:9" x14ac:dyDescent="0.25">
      <c r="A1" s="6" t="s">
        <v>7</v>
      </c>
      <c r="B1" s="6"/>
      <c r="C1" s="6"/>
      <c r="D1" t="s">
        <v>10</v>
      </c>
      <c r="E1" t="s">
        <v>9</v>
      </c>
    </row>
    <row r="2" spans="1:9" x14ac:dyDescent="0.25">
      <c r="A2" s="6"/>
      <c r="B2" s="6"/>
      <c r="C2" s="6"/>
      <c r="D2" t="s">
        <v>8</v>
      </c>
      <c r="E2" s="1">
        <v>44277</v>
      </c>
    </row>
    <row r="4" spans="1:9" x14ac:dyDescent="0.25"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13</v>
      </c>
      <c r="H4" t="s">
        <v>5</v>
      </c>
      <c r="I4" t="s">
        <v>6</v>
      </c>
    </row>
    <row r="5" spans="1:9" x14ac:dyDescent="0.25">
      <c r="B5">
        <v>6</v>
      </c>
      <c r="C5" t="s">
        <v>21</v>
      </c>
      <c r="D5" t="s">
        <v>95</v>
      </c>
      <c r="E5" t="s">
        <v>11</v>
      </c>
      <c r="F5" t="s">
        <v>12</v>
      </c>
      <c r="G5" t="s">
        <v>16</v>
      </c>
      <c r="H5" t="s">
        <v>15</v>
      </c>
      <c r="I5" t="s">
        <v>14</v>
      </c>
    </row>
    <row r="6" spans="1:9" x14ac:dyDescent="0.25">
      <c r="B6">
        <v>6</v>
      </c>
      <c r="C6" t="s">
        <v>22</v>
      </c>
      <c r="D6" t="s">
        <v>96</v>
      </c>
      <c r="E6" t="s">
        <v>17</v>
      </c>
      <c r="F6" t="s">
        <v>12</v>
      </c>
      <c r="G6" t="s">
        <v>16</v>
      </c>
      <c r="H6" t="s">
        <v>15</v>
      </c>
      <c r="I6" t="s">
        <v>14</v>
      </c>
    </row>
    <row r="7" spans="1:9" x14ac:dyDescent="0.25">
      <c r="B7">
        <v>6</v>
      </c>
      <c r="C7" t="s">
        <v>23</v>
      </c>
      <c r="D7" t="s">
        <v>97</v>
      </c>
      <c r="E7" t="s">
        <v>11</v>
      </c>
      <c r="F7" t="s">
        <v>12</v>
      </c>
      <c r="G7" t="s">
        <v>16</v>
      </c>
      <c r="H7" t="s">
        <v>15</v>
      </c>
      <c r="I7" t="s">
        <v>14</v>
      </c>
    </row>
    <row r="8" spans="1:9" x14ac:dyDescent="0.25">
      <c r="B8">
        <v>6</v>
      </c>
      <c r="C8" t="s">
        <v>24</v>
      </c>
      <c r="D8" t="s">
        <v>98</v>
      </c>
      <c r="E8" t="s">
        <v>18</v>
      </c>
      <c r="F8" t="s">
        <v>19</v>
      </c>
      <c r="G8" t="s">
        <v>20</v>
      </c>
      <c r="H8" t="s">
        <v>15</v>
      </c>
      <c r="I8" t="s">
        <v>14</v>
      </c>
    </row>
    <row r="9" spans="1:9" x14ac:dyDescent="0.25">
      <c r="B9">
        <v>6</v>
      </c>
      <c r="C9" t="s">
        <v>25</v>
      </c>
      <c r="D9" t="s">
        <v>33</v>
      </c>
      <c r="E9" t="s">
        <v>26</v>
      </c>
      <c r="F9" t="s">
        <v>27</v>
      </c>
      <c r="G9" t="s">
        <v>28</v>
      </c>
      <c r="H9" t="s">
        <v>15</v>
      </c>
      <c r="I9" t="s">
        <v>14</v>
      </c>
    </row>
    <row r="10" spans="1:9" x14ac:dyDescent="0.25">
      <c r="B10">
        <v>6</v>
      </c>
      <c r="C10" t="s">
        <v>31</v>
      </c>
      <c r="D10" t="s">
        <v>33</v>
      </c>
      <c r="E10" t="s">
        <v>26</v>
      </c>
      <c r="F10" t="s">
        <v>29</v>
      </c>
      <c r="G10" t="s">
        <v>30</v>
      </c>
      <c r="H10" t="s">
        <v>15</v>
      </c>
      <c r="I10" t="s">
        <v>14</v>
      </c>
    </row>
    <row r="11" spans="1:9" x14ac:dyDescent="0.25">
      <c r="B11">
        <v>6</v>
      </c>
      <c r="C11" t="s">
        <v>32</v>
      </c>
      <c r="D11" t="s">
        <v>33</v>
      </c>
      <c r="E11" t="s">
        <v>34</v>
      </c>
      <c r="F11" t="s">
        <v>287</v>
      </c>
      <c r="G11" t="s">
        <v>288</v>
      </c>
      <c r="H11" t="s">
        <v>15</v>
      </c>
      <c r="I11" t="s">
        <v>289</v>
      </c>
    </row>
  </sheetData>
  <mergeCells count="1">
    <mergeCell ref="A1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25184-E611-4ED0-951B-A288BDEBDA63}">
  <dimension ref="A1:I11"/>
  <sheetViews>
    <sheetView topLeftCell="B1" workbookViewId="0">
      <selection activeCell="C4" sqref="C4"/>
    </sheetView>
  </sheetViews>
  <sheetFormatPr defaultRowHeight="15" x14ac:dyDescent="0.25"/>
  <cols>
    <col min="1" max="1" width="4.140625" customWidth="1"/>
    <col min="2" max="2" width="6.140625" customWidth="1"/>
    <col min="3" max="3" width="31.42578125" customWidth="1"/>
    <col min="4" max="4" width="25" customWidth="1"/>
    <col min="5" max="5" width="17.42578125" customWidth="1"/>
    <col min="6" max="6" width="21.5703125" customWidth="1"/>
    <col min="7" max="7" width="30.7109375" customWidth="1"/>
    <col min="8" max="8" width="9.5703125" customWidth="1"/>
    <col min="9" max="9" width="43.5703125" customWidth="1"/>
  </cols>
  <sheetData>
    <row r="1" spans="1:9" x14ac:dyDescent="0.25">
      <c r="A1" s="6" t="s">
        <v>7</v>
      </c>
      <c r="B1" s="6"/>
      <c r="C1" s="6"/>
      <c r="D1" t="s">
        <v>10</v>
      </c>
      <c r="E1" t="s">
        <v>9</v>
      </c>
    </row>
    <row r="2" spans="1:9" x14ac:dyDescent="0.25">
      <c r="A2" s="6"/>
      <c r="B2" s="6"/>
      <c r="C2" s="6"/>
      <c r="D2" t="s">
        <v>8</v>
      </c>
      <c r="E2" s="1">
        <v>44277</v>
      </c>
    </row>
    <row r="4" spans="1:9" x14ac:dyDescent="0.25"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13</v>
      </c>
      <c r="H4" t="s">
        <v>5</v>
      </c>
      <c r="I4" t="s">
        <v>6</v>
      </c>
    </row>
    <row r="5" spans="1:9" x14ac:dyDescent="0.25">
      <c r="B5">
        <v>5</v>
      </c>
      <c r="C5" t="s">
        <v>41</v>
      </c>
      <c r="D5" t="s">
        <v>42</v>
      </c>
      <c r="E5" t="s">
        <v>18</v>
      </c>
      <c r="F5" t="s">
        <v>43</v>
      </c>
      <c r="G5" t="s">
        <v>44</v>
      </c>
      <c r="H5" t="s">
        <v>15</v>
      </c>
      <c r="I5" t="s">
        <v>14</v>
      </c>
    </row>
    <row r="6" spans="1:9" x14ac:dyDescent="0.25">
      <c r="B6">
        <v>5</v>
      </c>
      <c r="C6" t="s">
        <v>45</v>
      </c>
      <c r="D6" t="s">
        <v>99</v>
      </c>
      <c r="E6" t="s">
        <v>46</v>
      </c>
      <c r="F6" t="s">
        <v>47</v>
      </c>
      <c r="G6" t="s">
        <v>48</v>
      </c>
      <c r="H6" t="s">
        <v>15</v>
      </c>
      <c r="I6" t="s">
        <v>14</v>
      </c>
    </row>
    <row r="7" spans="1:9" x14ac:dyDescent="0.25">
      <c r="B7">
        <v>5</v>
      </c>
      <c r="C7" t="s">
        <v>45</v>
      </c>
      <c r="D7" t="s">
        <v>53</v>
      </c>
      <c r="E7" t="s">
        <v>49</v>
      </c>
      <c r="F7" t="s">
        <v>50</v>
      </c>
      <c r="G7" t="s">
        <v>51</v>
      </c>
      <c r="H7" t="s">
        <v>15</v>
      </c>
      <c r="I7" t="s">
        <v>52</v>
      </c>
    </row>
    <row r="8" spans="1:9" x14ac:dyDescent="0.25">
      <c r="B8">
        <v>5</v>
      </c>
      <c r="C8" t="s">
        <v>45</v>
      </c>
      <c r="D8" t="s">
        <v>54</v>
      </c>
      <c r="E8" t="s">
        <v>49</v>
      </c>
      <c r="F8" t="s">
        <v>55</v>
      </c>
      <c r="G8" t="s">
        <v>56</v>
      </c>
      <c r="H8" t="s">
        <v>15</v>
      </c>
      <c r="I8" t="s">
        <v>57</v>
      </c>
    </row>
    <row r="9" spans="1:9" x14ac:dyDescent="0.25">
      <c r="B9">
        <v>5</v>
      </c>
      <c r="C9" t="s">
        <v>45</v>
      </c>
      <c r="D9" t="s">
        <v>314</v>
      </c>
      <c r="E9" t="s">
        <v>268</v>
      </c>
      <c r="F9" t="s">
        <v>269</v>
      </c>
      <c r="G9" t="s">
        <v>270</v>
      </c>
      <c r="H9" t="s">
        <v>15</v>
      </c>
      <c r="I9" t="s">
        <v>271</v>
      </c>
    </row>
    <row r="10" spans="1:9" x14ac:dyDescent="0.25">
      <c r="B10">
        <v>5</v>
      </c>
      <c r="C10" t="s">
        <v>45</v>
      </c>
      <c r="D10" t="s">
        <v>316</v>
      </c>
      <c r="E10" t="s">
        <v>274</v>
      </c>
      <c r="F10" t="s">
        <v>107</v>
      </c>
      <c r="G10" t="s">
        <v>270</v>
      </c>
      <c r="H10" t="s">
        <v>15</v>
      </c>
      <c r="I10" t="s">
        <v>315</v>
      </c>
    </row>
    <row r="11" spans="1:9" x14ac:dyDescent="0.25">
      <c r="B11">
        <v>5</v>
      </c>
      <c r="C11" t="s">
        <v>58</v>
      </c>
      <c r="D11" t="s">
        <v>60</v>
      </c>
      <c r="E11" t="s">
        <v>59</v>
      </c>
      <c r="F11" t="s">
        <v>61</v>
      </c>
      <c r="G11" t="s">
        <v>62</v>
      </c>
      <c r="H11" t="s">
        <v>15</v>
      </c>
      <c r="I11" t="s">
        <v>63</v>
      </c>
    </row>
  </sheetData>
  <mergeCells count="1">
    <mergeCell ref="A1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5AC56-3072-4047-BB54-41F0F4EBD689}">
  <dimension ref="A1:I102"/>
  <sheetViews>
    <sheetView topLeftCell="B1" workbookViewId="0">
      <selection activeCell="C4" sqref="C4"/>
    </sheetView>
  </sheetViews>
  <sheetFormatPr defaultRowHeight="15" x14ac:dyDescent="0.25"/>
  <cols>
    <col min="1" max="1" width="4.140625" customWidth="1"/>
    <col min="2" max="2" width="6.140625" customWidth="1"/>
    <col min="3" max="3" width="31.42578125" customWidth="1"/>
    <col min="4" max="4" width="25" customWidth="1"/>
    <col min="5" max="5" width="17.42578125" customWidth="1"/>
    <col min="6" max="6" width="21.5703125" customWidth="1"/>
    <col min="7" max="7" width="31.140625" customWidth="1"/>
    <col min="8" max="8" width="9.5703125" customWidth="1"/>
    <col min="9" max="9" width="41" customWidth="1"/>
  </cols>
  <sheetData>
    <row r="1" spans="1:9" x14ac:dyDescent="0.25">
      <c r="A1" s="6" t="s">
        <v>7</v>
      </c>
      <c r="B1" s="6"/>
      <c r="C1" s="6"/>
      <c r="D1" t="s">
        <v>10</v>
      </c>
      <c r="E1" t="s">
        <v>9</v>
      </c>
    </row>
    <row r="2" spans="1:9" x14ac:dyDescent="0.25">
      <c r="A2" s="6"/>
      <c r="B2" s="6"/>
      <c r="C2" s="6"/>
      <c r="D2" t="s">
        <v>8</v>
      </c>
      <c r="E2" s="1">
        <v>44277</v>
      </c>
    </row>
    <row r="4" spans="1:9" x14ac:dyDescent="0.25"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13</v>
      </c>
      <c r="H4" t="s">
        <v>5</v>
      </c>
      <c r="I4" t="s">
        <v>6</v>
      </c>
    </row>
    <row r="5" spans="1:9" x14ac:dyDescent="0.25">
      <c r="B5">
        <v>4</v>
      </c>
      <c r="C5" t="s">
        <v>64</v>
      </c>
      <c r="D5" t="s">
        <v>65</v>
      </c>
      <c r="E5" t="s">
        <v>18</v>
      </c>
      <c r="F5" t="s">
        <v>66</v>
      </c>
      <c r="G5" t="s">
        <v>67</v>
      </c>
      <c r="H5" t="s">
        <v>15</v>
      </c>
      <c r="I5" t="s">
        <v>14</v>
      </c>
    </row>
    <row r="6" spans="1:9" x14ac:dyDescent="0.25">
      <c r="B6">
        <v>4</v>
      </c>
      <c r="C6" t="s">
        <v>64</v>
      </c>
      <c r="D6" t="s">
        <v>76</v>
      </c>
      <c r="E6" t="s">
        <v>68</v>
      </c>
      <c r="F6" t="s">
        <v>69</v>
      </c>
      <c r="G6" t="s">
        <v>70</v>
      </c>
      <c r="H6" t="s">
        <v>15</v>
      </c>
      <c r="I6" t="s">
        <v>14</v>
      </c>
    </row>
    <row r="7" spans="1:9" x14ac:dyDescent="0.25">
      <c r="B7">
        <v>4</v>
      </c>
      <c r="C7" t="s">
        <v>64</v>
      </c>
      <c r="D7" t="s">
        <v>82</v>
      </c>
      <c r="E7" t="s">
        <v>49</v>
      </c>
      <c r="F7" t="s">
        <v>50</v>
      </c>
      <c r="G7" t="s">
        <v>84</v>
      </c>
      <c r="H7" t="s">
        <v>15</v>
      </c>
      <c r="I7" t="s">
        <v>75</v>
      </c>
    </row>
    <row r="8" spans="1:9" x14ac:dyDescent="0.25">
      <c r="B8">
        <v>4</v>
      </c>
      <c r="C8" t="s">
        <v>64</v>
      </c>
      <c r="D8" t="s">
        <v>81</v>
      </c>
      <c r="E8" t="s">
        <v>49</v>
      </c>
      <c r="F8" t="s">
        <v>73</v>
      </c>
      <c r="G8" t="s">
        <v>85</v>
      </c>
      <c r="H8" t="s">
        <v>15</v>
      </c>
      <c r="I8" t="s">
        <v>74</v>
      </c>
    </row>
    <row r="9" spans="1:9" x14ac:dyDescent="0.25">
      <c r="B9">
        <v>4</v>
      </c>
      <c r="C9" t="s">
        <v>64</v>
      </c>
      <c r="D9" t="s">
        <v>86</v>
      </c>
      <c r="E9" t="s">
        <v>77</v>
      </c>
      <c r="F9" t="s">
        <v>78</v>
      </c>
      <c r="G9" t="s">
        <v>83</v>
      </c>
      <c r="H9" t="s">
        <v>15</v>
      </c>
      <c r="I9" t="s">
        <v>79</v>
      </c>
    </row>
    <row r="10" spans="1:9" x14ac:dyDescent="0.25">
      <c r="B10">
        <v>4</v>
      </c>
      <c r="C10" t="s">
        <v>64</v>
      </c>
      <c r="D10" t="s">
        <v>80</v>
      </c>
      <c r="E10" t="s">
        <v>77</v>
      </c>
      <c r="F10" t="s">
        <v>87</v>
      </c>
      <c r="G10" t="s">
        <v>88</v>
      </c>
      <c r="H10" t="s">
        <v>15</v>
      </c>
      <c r="I10" t="s">
        <v>138</v>
      </c>
    </row>
    <row r="11" spans="1:9" x14ac:dyDescent="0.25">
      <c r="B11">
        <v>4</v>
      </c>
      <c r="C11" t="s">
        <v>64</v>
      </c>
      <c r="D11" t="s">
        <v>89</v>
      </c>
      <c r="E11" t="s">
        <v>68</v>
      </c>
      <c r="F11" t="s">
        <v>69</v>
      </c>
      <c r="G11" t="s">
        <v>71</v>
      </c>
      <c r="H11" t="s">
        <v>15</v>
      </c>
      <c r="I11" t="s">
        <v>72</v>
      </c>
    </row>
    <row r="12" spans="1:9" x14ac:dyDescent="0.25">
      <c r="B12">
        <v>4</v>
      </c>
      <c r="C12" t="s">
        <v>64</v>
      </c>
      <c r="D12" t="s">
        <v>90</v>
      </c>
      <c r="E12" t="s">
        <v>49</v>
      </c>
      <c r="F12" t="s">
        <v>50</v>
      </c>
      <c r="G12" t="s">
        <v>84</v>
      </c>
      <c r="H12" t="s">
        <v>15</v>
      </c>
      <c r="I12" t="s">
        <v>75</v>
      </c>
    </row>
    <row r="13" spans="1:9" x14ac:dyDescent="0.25">
      <c r="B13">
        <v>4</v>
      </c>
      <c r="C13" t="s">
        <v>64</v>
      </c>
      <c r="D13" t="s">
        <v>91</v>
      </c>
      <c r="E13" t="s">
        <v>49</v>
      </c>
      <c r="F13" t="s">
        <v>73</v>
      </c>
      <c r="G13" t="s">
        <v>85</v>
      </c>
      <c r="H13" t="s">
        <v>15</v>
      </c>
      <c r="I13" t="s">
        <v>74</v>
      </c>
    </row>
    <row r="14" spans="1:9" x14ac:dyDescent="0.25">
      <c r="B14">
        <v>4</v>
      </c>
      <c r="C14" t="s">
        <v>64</v>
      </c>
      <c r="D14" t="s">
        <v>92</v>
      </c>
      <c r="E14" t="s">
        <v>77</v>
      </c>
      <c r="F14" t="s">
        <v>78</v>
      </c>
      <c r="G14" t="s">
        <v>83</v>
      </c>
      <c r="H14" t="s">
        <v>15</v>
      </c>
      <c r="I14" t="s">
        <v>79</v>
      </c>
    </row>
    <row r="15" spans="1:9" x14ac:dyDescent="0.25">
      <c r="B15">
        <v>4</v>
      </c>
      <c r="C15" t="s">
        <v>64</v>
      </c>
      <c r="D15" t="s">
        <v>94</v>
      </c>
      <c r="E15" t="s">
        <v>77</v>
      </c>
      <c r="F15" t="s">
        <v>87</v>
      </c>
      <c r="G15" t="s">
        <v>93</v>
      </c>
      <c r="H15" t="s">
        <v>15</v>
      </c>
      <c r="I15" t="s">
        <v>138</v>
      </c>
    </row>
    <row r="16" spans="1:9" x14ac:dyDescent="0.25">
      <c r="B16">
        <v>4</v>
      </c>
      <c r="C16" t="s">
        <v>64</v>
      </c>
      <c r="D16" t="s">
        <v>123</v>
      </c>
      <c r="E16" t="s">
        <v>49</v>
      </c>
      <c r="F16" t="s">
        <v>100</v>
      </c>
      <c r="G16" t="s">
        <v>149</v>
      </c>
      <c r="H16" t="s">
        <v>15</v>
      </c>
      <c r="I16" t="s">
        <v>102</v>
      </c>
    </row>
    <row r="17" spans="2:9" x14ac:dyDescent="0.25">
      <c r="B17">
        <v>4</v>
      </c>
      <c r="C17" t="s">
        <v>64</v>
      </c>
      <c r="D17" t="s">
        <v>101</v>
      </c>
      <c r="E17" t="s">
        <v>49</v>
      </c>
      <c r="F17" t="s">
        <v>100</v>
      </c>
      <c r="G17" t="s">
        <v>150</v>
      </c>
      <c r="H17" t="s">
        <v>15</v>
      </c>
      <c r="I17" t="s">
        <v>102</v>
      </c>
    </row>
    <row r="18" spans="2:9" x14ac:dyDescent="0.25">
      <c r="B18">
        <v>4</v>
      </c>
      <c r="C18" t="s">
        <v>64</v>
      </c>
      <c r="D18" t="s">
        <v>105</v>
      </c>
      <c r="E18" t="s">
        <v>77</v>
      </c>
      <c r="F18" t="s">
        <v>103</v>
      </c>
      <c r="G18" t="s">
        <v>83</v>
      </c>
      <c r="H18" t="s">
        <v>15</v>
      </c>
      <c r="I18" t="s">
        <v>104</v>
      </c>
    </row>
    <row r="19" spans="2:9" x14ac:dyDescent="0.25">
      <c r="B19">
        <v>4</v>
      </c>
      <c r="C19" t="s">
        <v>64</v>
      </c>
      <c r="D19" s="2" t="s">
        <v>106</v>
      </c>
      <c r="E19" s="2" t="s">
        <v>77</v>
      </c>
      <c r="F19" s="2" t="s">
        <v>107</v>
      </c>
      <c r="G19" s="2" t="s">
        <v>107</v>
      </c>
      <c r="I19" s="2" t="s">
        <v>121</v>
      </c>
    </row>
    <row r="20" spans="2:9" x14ac:dyDescent="0.25">
      <c r="B20">
        <v>4</v>
      </c>
      <c r="C20" t="s">
        <v>64</v>
      </c>
      <c r="D20" t="s">
        <v>144</v>
      </c>
      <c r="E20" t="s">
        <v>109</v>
      </c>
      <c r="F20" t="s">
        <v>110</v>
      </c>
      <c r="G20" t="s">
        <v>111</v>
      </c>
      <c r="H20" t="s">
        <v>15</v>
      </c>
      <c r="I20" t="s">
        <v>119</v>
      </c>
    </row>
    <row r="21" spans="2:9" x14ac:dyDescent="0.25">
      <c r="B21">
        <v>4</v>
      </c>
      <c r="C21" t="s">
        <v>64</v>
      </c>
      <c r="D21" s="2" t="s">
        <v>108</v>
      </c>
      <c r="E21" s="2" t="s">
        <v>109</v>
      </c>
      <c r="F21" s="2" t="s">
        <v>107</v>
      </c>
      <c r="G21" s="2" t="s">
        <v>107</v>
      </c>
      <c r="I21" s="2" t="s">
        <v>121</v>
      </c>
    </row>
    <row r="22" spans="2:9" x14ac:dyDescent="0.25">
      <c r="B22">
        <v>4</v>
      </c>
      <c r="C22" t="s">
        <v>64</v>
      </c>
      <c r="D22" t="s">
        <v>145</v>
      </c>
      <c r="E22" t="s">
        <v>109</v>
      </c>
      <c r="F22" t="s">
        <v>110</v>
      </c>
      <c r="G22" t="s">
        <v>113</v>
      </c>
      <c r="H22" t="s">
        <v>15</v>
      </c>
      <c r="I22" t="s">
        <v>118</v>
      </c>
    </row>
    <row r="23" spans="2:9" x14ac:dyDescent="0.25">
      <c r="B23">
        <v>4</v>
      </c>
      <c r="C23" t="s">
        <v>64</v>
      </c>
      <c r="D23" s="2" t="s">
        <v>112</v>
      </c>
      <c r="E23" s="2" t="s">
        <v>109</v>
      </c>
      <c r="F23" s="2" t="s">
        <v>107</v>
      </c>
      <c r="G23" s="2" t="s">
        <v>107</v>
      </c>
      <c r="I23" s="2" t="s">
        <v>121</v>
      </c>
    </row>
    <row r="24" spans="2:9" x14ac:dyDescent="0.25">
      <c r="B24">
        <v>4</v>
      </c>
      <c r="C24" t="s">
        <v>64</v>
      </c>
      <c r="D24" t="s">
        <v>116</v>
      </c>
      <c r="E24" t="s">
        <v>77</v>
      </c>
      <c r="F24" t="s">
        <v>114</v>
      </c>
      <c r="G24" t="s">
        <v>115</v>
      </c>
      <c r="H24" t="s">
        <v>15</v>
      </c>
      <c r="I24" t="s">
        <v>117</v>
      </c>
    </row>
    <row r="25" spans="2:9" x14ac:dyDescent="0.25">
      <c r="B25">
        <v>4</v>
      </c>
      <c r="C25" t="s">
        <v>64</v>
      </c>
      <c r="D25" s="2" t="s">
        <v>120</v>
      </c>
      <c r="E25" s="2" t="s">
        <v>77</v>
      </c>
      <c r="F25" s="2" t="s">
        <v>107</v>
      </c>
      <c r="G25" s="2" t="s">
        <v>107</v>
      </c>
      <c r="I25" s="2" t="s">
        <v>121</v>
      </c>
    </row>
    <row r="26" spans="2:9" x14ac:dyDescent="0.25">
      <c r="B26">
        <v>4</v>
      </c>
      <c r="C26" t="s">
        <v>64</v>
      </c>
      <c r="D26" t="s">
        <v>122</v>
      </c>
      <c r="E26" t="s">
        <v>49</v>
      </c>
      <c r="F26" t="s">
        <v>141</v>
      </c>
      <c r="G26" t="s">
        <v>142</v>
      </c>
      <c r="H26" t="s">
        <v>15</v>
      </c>
      <c r="I26" t="s">
        <v>143</v>
      </c>
    </row>
    <row r="27" spans="2:9" x14ac:dyDescent="0.25">
      <c r="B27">
        <v>4</v>
      </c>
      <c r="C27" t="s">
        <v>64</v>
      </c>
      <c r="D27" t="s">
        <v>124</v>
      </c>
      <c r="E27" t="s">
        <v>49</v>
      </c>
      <c r="F27" t="s">
        <v>141</v>
      </c>
      <c r="G27" t="s">
        <v>125</v>
      </c>
      <c r="H27" t="s">
        <v>15</v>
      </c>
      <c r="I27" t="s">
        <v>143</v>
      </c>
    </row>
    <row r="28" spans="2:9" x14ac:dyDescent="0.25">
      <c r="B28">
        <v>4</v>
      </c>
      <c r="C28" t="s">
        <v>64</v>
      </c>
      <c r="D28" t="s">
        <v>126</v>
      </c>
      <c r="E28" t="s">
        <v>77</v>
      </c>
      <c r="F28" t="s">
        <v>103</v>
      </c>
      <c r="G28" t="s">
        <v>83</v>
      </c>
      <c r="H28" t="s">
        <v>15</v>
      </c>
      <c r="I28" t="s">
        <v>79</v>
      </c>
    </row>
    <row r="29" spans="2:9" x14ac:dyDescent="0.25">
      <c r="B29">
        <v>4</v>
      </c>
      <c r="C29" t="s">
        <v>64</v>
      </c>
      <c r="D29" t="s">
        <v>140</v>
      </c>
      <c r="E29" t="s">
        <v>77</v>
      </c>
      <c r="F29" t="s">
        <v>127</v>
      </c>
      <c r="G29" t="s">
        <v>128</v>
      </c>
      <c r="H29" t="s">
        <v>15</v>
      </c>
      <c r="I29" t="s">
        <v>139</v>
      </c>
    </row>
    <row r="30" spans="2:9" x14ac:dyDescent="0.25">
      <c r="B30">
        <v>4</v>
      </c>
      <c r="C30" t="s">
        <v>64</v>
      </c>
      <c r="D30" t="s">
        <v>129</v>
      </c>
      <c r="E30" t="s">
        <v>49</v>
      </c>
      <c r="F30" t="s">
        <v>130</v>
      </c>
      <c r="G30" t="s">
        <v>131</v>
      </c>
      <c r="H30" t="s">
        <v>15</v>
      </c>
      <c r="I30" t="s">
        <v>132</v>
      </c>
    </row>
    <row r="31" spans="2:9" x14ac:dyDescent="0.25">
      <c r="B31">
        <v>4</v>
      </c>
      <c r="C31" t="s">
        <v>64</v>
      </c>
      <c r="D31" t="s">
        <v>133</v>
      </c>
      <c r="E31" t="s">
        <v>77</v>
      </c>
      <c r="F31" t="s">
        <v>103</v>
      </c>
      <c r="G31" t="s">
        <v>83</v>
      </c>
      <c r="H31" t="s">
        <v>15</v>
      </c>
      <c r="I31" t="s">
        <v>79</v>
      </c>
    </row>
    <row r="32" spans="2:9" x14ac:dyDescent="0.25">
      <c r="B32">
        <v>4</v>
      </c>
      <c r="C32" t="s">
        <v>64</v>
      </c>
      <c r="D32" t="s">
        <v>134</v>
      </c>
      <c r="E32" t="s">
        <v>77</v>
      </c>
      <c r="F32" t="s">
        <v>135</v>
      </c>
      <c r="G32" t="s">
        <v>136</v>
      </c>
      <c r="H32" t="s">
        <v>15</v>
      </c>
      <c r="I32" t="s">
        <v>137</v>
      </c>
    </row>
    <row r="33" spans="2:9" x14ac:dyDescent="0.25">
      <c r="B33">
        <v>4</v>
      </c>
      <c r="C33" t="s">
        <v>64</v>
      </c>
      <c r="D33" t="s">
        <v>146</v>
      </c>
      <c r="E33" t="s">
        <v>49</v>
      </c>
      <c r="F33" t="s">
        <v>147</v>
      </c>
      <c r="G33" t="s">
        <v>148</v>
      </c>
      <c r="H33" t="s">
        <v>15</v>
      </c>
      <c r="I33" t="s">
        <v>151</v>
      </c>
    </row>
    <row r="34" spans="2:9" x14ac:dyDescent="0.25">
      <c r="B34">
        <v>4</v>
      </c>
      <c r="C34" t="s">
        <v>64</v>
      </c>
      <c r="D34" t="s">
        <v>153</v>
      </c>
      <c r="E34" t="s">
        <v>77</v>
      </c>
      <c r="F34" t="s">
        <v>154</v>
      </c>
      <c r="G34" t="s">
        <v>155</v>
      </c>
      <c r="H34" t="s">
        <v>15</v>
      </c>
      <c r="I34" t="s">
        <v>79</v>
      </c>
    </row>
    <row r="35" spans="2:9" x14ac:dyDescent="0.25">
      <c r="B35">
        <v>4</v>
      </c>
      <c r="C35" t="s">
        <v>64</v>
      </c>
      <c r="D35" s="2" t="s">
        <v>152</v>
      </c>
      <c r="E35" s="2" t="s">
        <v>77</v>
      </c>
      <c r="F35" s="2" t="s">
        <v>107</v>
      </c>
      <c r="G35" s="2" t="s">
        <v>107</v>
      </c>
      <c r="I35" s="2" t="s">
        <v>121</v>
      </c>
    </row>
    <row r="36" spans="2:9" x14ac:dyDescent="0.25">
      <c r="B36">
        <v>4</v>
      </c>
      <c r="C36" t="s">
        <v>64</v>
      </c>
      <c r="D36" t="s">
        <v>156</v>
      </c>
      <c r="E36" t="s">
        <v>77</v>
      </c>
      <c r="F36" t="s">
        <v>154</v>
      </c>
      <c r="G36" t="s">
        <v>155</v>
      </c>
      <c r="H36" t="s">
        <v>15</v>
      </c>
      <c r="I36" t="s">
        <v>79</v>
      </c>
    </row>
    <row r="37" spans="2:9" x14ac:dyDescent="0.25">
      <c r="B37">
        <v>4</v>
      </c>
      <c r="C37" t="s">
        <v>64</v>
      </c>
      <c r="D37" s="2" t="s">
        <v>177</v>
      </c>
      <c r="E37" s="2" t="s">
        <v>77</v>
      </c>
      <c r="F37" s="2" t="s">
        <v>107</v>
      </c>
      <c r="G37" s="2" t="s">
        <v>107</v>
      </c>
      <c r="I37" s="2" t="s">
        <v>121</v>
      </c>
    </row>
    <row r="38" spans="2:9" x14ac:dyDescent="0.25">
      <c r="B38">
        <v>4</v>
      </c>
      <c r="C38" t="s">
        <v>64</v>
      </c>
      <c r="D38" t="s">
        <v>157</v>
      </c>
      <c r="E38" t="s">
        <v>109</v>
      </c>
      <c r="F38" t="s">
        <v>158</v>
      </c>
      <c r="G38" t="s">
        <v>159</v>
      </c>
      <c r="I38" t="s">
        <v>160</v>
      </c>
    </row>
    <row r="39" spans="2:9" x14ac:dyDescent="0.25">
      <c r="B39">
        <v>4</v>
      </c>
      <c r="C39" t="s">
        <v>64</v>
      </c>
      <c r="D39" s="2" t="s">
        <v>178</v>
      </c>
      <c r="E39" s="2" t="s">
        <v>109</v>
      </c>
      <c r="F39" s="2" t="s">
        <v>107</v>
      </c>
      <c r="G39" s="2" t="s">
        <v>107</v>
      </c>
      <c r="I39" s="2" t="s">
        <v>121</v>
      </c>
    </row>
    <row r="40" spans="2:9" x14ac:dyDescent="0.25">
      <c r="B40">
        <f>B39</f>
        <v>4</v>
      </c>
      <c r="C40" t="str">
        <f>C39</f>
        <v>Technische Ruimte</v>
      </c>
      <c r="D40" t="s">
        <v>161</v>
      </c>
      <c r="E40" t="s">
        <v>109</v>
      </c>
      <c r="F40" t="s">
        <v>162</v>
      </c>
      <c r="G40" t="s">
        <v>163</v>
      </c>
      <c r="I40" t="s">
        <v>164</v>
      </c>
    </row>
    <row r="41" spans="2:9" x14ac:dyDescent="0.25">
      <c r="B41">
        <f t="shared" ref="B41:B52" si="0">B40</f>
        <v>4</v>
      </c>
      <c r="C41" t="str">
        <f t="shared" ref="C41:C85" si="1">C40</f>
        <v>Technische Ruimte</v>
      </c>
      <c r="D41" s="2" t="s">
        <v>179</v>
      </c>
      <c r="E41" s="2" t="s">
        <v>109</v>
      </c>
      <c r="F41" s="2" t="s">
        <v>107</v>
      </c>
      <c r="G41" s="2" t="s">
        <v>107</v>
      </c>
      <c r="I41" s="2" t="s">
        <v>121</v>
      </c>
    </row>
    <row r="42" spans="2:9" x14ac:dyDescent="0.25">
      <c r="B42">
        <f t="shared" si="0"/>
        <v>4</v>
      </c>
      <c r="C42" t="str">
        <f t="shared" si="1"/>
        <v>Technische Ruimte</v>
      </c>
      <c r="D42" t="s">
        <v>165</v>
      </c>
      <c r="E42" t="s">
        <v>49</v>
      </c>
      <c r="F42" t="s">
        <v>166</v>
      </c>
      <c r="G42" t="s">
        <v>167</v>
      </c>
      <c r="H42" t="s">
        <v>15</v>
      </c>
      <c r="I42" t="s">
        <v>168</v>
      </c>
    </row>
    <row r="43" spans="2:9" x14ac:dyDescent="0.25">
      <c r="B43">
        <f t="shared" si="0"/>
        <v>4</v>
      </c>
      <c r="C43" t="str">
        <f t="shared" si="1"/>
        <v>Technische Ruimte</v>
      </c>
      <c r="D43" s="3" t="s">
        <v>170</v>
      </c>
      <c r="E43" s="3" t="s">
        <v>77</v>
      </c>
      <c r="F43" s="3" t="s">
        <v>154</v>
      </c>
      <c r="G43" s="3" t="s">
        <v>155</v>
      </c>
      <c r="H43" s="3" t="s">
        <v>15</v>
      </c>
      <c r="I43" t="s">
        <v>79</v>
      </c>
    </row>
    <row r="44" spans="2:9" x14ac:dyDescent="0.25">
      <c r="B44">
        <f t="shared" si="0"/>
        <v>4</v>
      </c>
      <c r="C44" t="str">
        <f t="shared" si="1"/>
        <v>Technische Ruimte</v>
      </c>
      <c r="D44" s="2" t="s">
        <v>175</v>
      </c>
      <c r="E44" s="2" t="s">
        <v>77</v>
      </c>
      <c r="F44" s="2" t="s">
        <v>107</v>
      </c>
      <c r="G44" s="2" t="s">
        <v>107</v>
      </c>
      <c r="I44" s="2" t="s">
        <v>121</v>
      </c>
    </row>
    <row r="45" spans="2:9" x14ac:dyDescent="0.25">
      <c r="B45">
        <f t="shared" si="0"/>
        <v>4</v>
      </c>
      <c r="C45" t="str">
        <f t="shared" si="1"/>
        <v>Technische Ruimte</v>
      </c>
      <c r="D45" s="3" t="s">
        <v>169</v>
      </c>
      <c r="E45" s="3" t="s">
        <v>77</v>
      </c>
      <c r="F45" s="3" t="s">
        <v>154</v>
      </c>
      <c r="G45" s="3" t="s">
        <v>171</v>
      </c>
      <c r="H45" s="3" t="s">
        <v>15</v>
      </c>
      <c r="I45" t="s">
        <v>79</v>
      </c>
    </row>
    <row r="46" spans="2:9" x14ac:dyDescent="0.25">
      <c r="B46">
        <f t="shared" si="0"/>
        <v>4</v>
      </c>
      <c r="C46" t="str">
        <f t="shared" si="1"/>
        <v>Technische Ruimte</v>
      </c>
      <c r="D46" s="2" t="s">
        <v>172</v>
      </c>
      <c r="E46" s="2" t="s">
        <v>77</v>
      </c>
      <c r="F46" s="2" t="s">
        <v>107</v>
      </c>
      <c r="G46" s="2" t="s">
        <v>107</v>
      </c>
      <c r="I46" s="2" t="s">
        <v>121</v>
      </c>
    </row>
    <row r="47" spans="2:9" x14ac:dyDescent="0.25">
      <c r="B47">
        <f t="shared" si="0"/>
        <v>4</v>
      </c>
      <c r="C47" t="str">
        <f t="shared" si="1"/>
        <v>Technische Ruimte</v>
      </c>
      <c r="D47" t="s">
        <v>173</v>
      </c>
      <c r="E47" t="s">
        <v>109</v>
      </c>
      <c r="F47" t="s">
        <v>162</v>
      </c>
      <c r="G47" t="s">
        <v>174</v>
      </c>
      <c r="H47" s="3" t="s">
        <v>15</v>
      </c>
      <c r="I47" t="s">
        <v>164</v>
      </c>
    </row>
    <row r="48" spans="2:9" x14ac:dyDescent="0.25">
      <c r="B48">
        <f t="shared" si="0"/>
        <v>4</v>
      </c>
      <c r="C48" t="str">
        <f t="shared" si="1"/>
        <v>Technische Ruimte</v>
      </c>
      <c r="D48" s="2" t="s">
        <v>176</v>
      </c>
      <c r="E48" s="2" t="s">
        <v>109</v>
      </c>
      <c r="F48" s="2" t="s">
        <v>107</v>
      </c>
      <c r="G48" s="2" t="s">
        <v>107</v>
      </c>
      <c r="I48" s="2" t="s">
        <v>121</v>
      </c>
    </row>
    <row r="49" spans="2:9" x14ac:dyDescent="0.25">
      <c r="B49">
        <f t="shared" si="0"/>
        <v>4</v>
      </c>
      <c r="C49" t="str">
        <f t="shared" si="1"/>
        <v>Technische Ruimte</v>
      </c>
      <c r="D49" t="s">
        <v>181</v>
      </c>
      <c r="E49" t="s">
        <v>109</v>
      </c>
      <c r="F49" t="s">
        <v>162</v>
      </c>
      <c r="G49" t="s">
        <v>180</v>
      </c>
      <c r="H49" t="s">
        <v>15</v>
      </c>
      <c r="I49" t="s">
        <v>164</v>
      </c>
    </row>
    <row r="50" spans="2:9" x14ac:dyDescent="0.25">
      <c r="B50">
        <f t="shared" si="0"/>
        <v>4</v>
      </c>
      <c r="C50" t="str">
        <f t="shared" si="1"/>
        <v>Technische Ruimte</v>
      </c>
      <c r="D50" s="2" t="s">
        <v>182</v>
      </c>
      <c r="E50" s="2" t="s">
        <v>109</v>
      </c>
      <c r="F50" s="2" t="s">
        <v>107</v>
      </c>
      <c r="G50" s="2" t="s">
        <v>107</v>
      </c>
      <c r="I50" s="2" t="s">
        <v>121</v>
      </c>
    </row>
    <row r="51" spans="2:9" x14ac:dyDescent="0.25">
      <c r="B51">
        <f t="shared" si="0"/>
        <v>4</v>
      </c>
      <c r="C51" t="str">
        <f t="shared" si="1"/>
        <v>Technische Ruimte</v>
      </c>
      <c r="D51" t="s">
        <v>183</v>
      </c>
      <c r="E51" t="s">
        <v>49</v>
      </c>
      <c r="F51" t="s">
        <v>184</v>
      </c>
      <c r="G51" t="s">
        <v>185</v>
      </c>
      <c r="H51" t="s">
        <v>15</v>
      </c>
      <c r="I51" t="s">
        <v>186</v>
      </c>
    </row>
    <row r="52" spans="2:9" x14ac:dyDescent="0.25">
      <c r="B52">
        <f t="shared" si="0"/>
        <v>4</v>
      </c>
      <c r="C52" t="str">
        <f t="shared" si="1"/>
        <v>Technische Ruimte</v>
      </c>
      <c r="D52" s="3" t="s">
        <v>187</v>
      </c>
      <c r="E52" s="3" t="s">
        <v>77</v>
      </c>
      <c r="F52" s="3" t="s">
        <v>154</v>
      </c>
      <c r="G52" s="3" t="s">
        <v>155</v>
      </c>
      <c r="H52" s="3" t="s">
        <v>15</v>
      </c>
      <c r="I52" t="s">
        <v>79</v>
      </c>
    </row>
    <row r="53" spans="2:9" x14ac:dyDescent="0.25">
      <c r="B53">
        <f>B52</f>
        <v>4</v>
      </c>
      <c r="C53" t="str">
        <f t="shared" si="1"/>
        <v>Technische Ruimte</v>
      </c>
      <c r="D53" s="2" t="s">
        <v>188</v>
      </c>
      <c r="E53" s="2" t="s">
        <v>77</v>
      </c>
      <c r="F53" s="2" t="s">
        <v>107</v>
      </c>
      <c r="G53" s="2" t="s">
        <v>107</v>
      </c>
      <c r="I53" s="2" t="s">
        <v>121</v>
      </c>
    </row>
    <row r="54" spans="2:9" x14ac:dyDescent="0.25">
      <c r="B54">
        <f t="shared" ref="B54:B81" si="2">B53</f>
        <v>4</v>
      </c>
      <c r="C54" t="str">
        <f t="shared" si="1"/>
        <v>Technische Ruimte</v>
      </c>
      <c r="D54" s="3" t="s">
        <v>189</v>
      </c>
      <c r="E54" s="3" t="s">
        <v>77</v>
      </c>
      <c r="F54" s="3" t="s">
        <v>154</v>
      </c>
      <c r="G54" s="3" t="s">
        <v>155</v>
      </c>
      <c r="H54" s="4" t="s">
        <v>191</v>
      </c>
      <c r="I54" t="s">
        <v>79</v>
      </c>
    </row>
    <row r="55" spans="2:9" x14ac:dyDescent="0.25">
      <c r="B55">
        <f t="shared" si="2"/>
        <v>4</v>
      </c>
      <c r="C55" t="str">
        <f t="shared" si="1"/>
        <v>Technische Ruimte</v>
      </c>
      <c r="D55" s="2" t="s">
        <v>190</v>
      </c>
      <c r="E55" s="2" t="s">
        <v>77</v>
      </c>
      <c r="F55" s="2" t="s">
        <v>107</v>
      </c>
      <c r="G55" s="2" t="s">
        <v>107</v>
      </c>
      <c r="I55" s="2" t="s">
        <v>121</v>
      </c>
    </row>
    <row r="56" spans="2:9" x14ac:dyDescent="0.25">
      <c r="B56">
        <f t="shared" si="2"/>
        <v>4</v>
      </c>
      <c r="C56" t="str">
        <f t="shared" si="1"/>
        <v>Technische Ruimte</v>
      </c>
      <c r="D56" t="s">
        <v>192</v>
      </c>
      <c r="E56" t="s">
        <v>109</v>
      </c>
      <c r="F56" t="s">
        <v>162</v>
      </c>
      <c r="G56" t="s">
        <v>193</v>
      </c>
      <c r="H56" s="4" t="s">
        <v>191</v>
      </c>
      <c r="I56" t="s">
        <v>164</v>
      </c>
    </row>
    <row r="57" spans="2:9" x14ac:dyDescent="0.25">
      <c r="B57">
        <f t="shared" si="2"/>
        <v>4</v>
      </c>
      <c r="C57" t="str">
        <f t="shared" si="1"/>
        <v>Technische Ruimte</v>
      </c>
      <c r="D57" s="2" t="s">
        <v>194</v>
      </c>
      <c r="E57" s="2" t="s">
        <v>109</v>
      </c>
      <c r="F57" s="2" t="s">
        <v>107</v>
      </c>
      <c r="G57" s="2" t="s">
        <v>107</v>
      </c>
      <c r="I57" s="2" t="s">
        <v>121</v>
      </c>
    </row>
    <row r="58" spans="2:9" x14ac:dyDescent="0.25">
      <c r="B58">
        <f t="shared" si="2"/>
        <v>4</v>
      </c>
      <c r="C58" t="str">
        <f t="shared" si="1"/>
        <v>Technische Ruimte</v>
      </c>
      <c r="D58" t="s">
        <v>195</v>
      </c>
      <c r="E58" t="s">
        <v>109</v>
      </c>
      <c r="F58" t="s">
        <v>162</v>
      </c>
      <c r="G58" t="s">
        <v>196</v>
      </c>
      <c r="H58" t="s">
        <v>15</v>
      </c>
      <c r="I58" t="s">
        <v>164</v>
      </c>
    </row>
    <row r="59" spans="2:9" x14ac:dyDescent="0.25">
      <c r="B59">
        <f t="shared" si="2"/>
        <v>4</v>
      </c>
      <c r="C59" t="str">
        <f t="shared" si="1"/>
        <v>Technische Ruimte</v>
      </c>
      <c r="D59" s="2" t="s">
        <v>197</v>
      </c>
      <c r="E59" s="2" t="s">
        <v>109</v>
      </c>
      <c r="F59" s="2" t="s">
        <v>107</v>
      </c>
      <c r="G59" s="2" t="s">
        <v>107</v>
      </c>
      <c r="I59" s="2" t="s">
        <v>121</v>
      </c>
    </row>
    <row r="60" spans="2:9" x14ac:dyDescent="0.25">
      <c r="B60">
        <f t="shared" si="2"/>
        <v>4</v>
      </c>
      <c r="C60" t="str">
        <f t="shared" si="1"/>
        <v>Technische Ruimte</v>
      </c>
      <c r="D60" t="s">
        <v>198</v>
      </c>
      <c r="E60" t="s">
        <v>49</v>
      </c>
      <c r="F60" t="s">
        <v>199</v>
      </c>
      <c r="G60" t="s">
        <v>200</v>
      </c>
      <c r="H60" t="s">
        <v>15</v>
      </c>
      <c r="I60" t="s">
        <v>201</v>
      </c>
    </row>
    <row r="61" spans="2:9" x14ac:dyDescent="0.25">
      <c r="B61">
        <f t="shared" si="2"/>
        <v>4</v>
      </c>
      <c r="C61" t="str">
        <f t="shared" si="1"/>
        <v>Technische Ruimte</v>
      </c>
      <c r="D61" s="3" t="s">
        <v>204</v>
      </c>
      <c r="E61" s="3" t="s">
        <v>77</v>
      </c>
      <c r="F61" s="3" t="s">
        <v>154</v>
      </c>
      <c r="G61" s="3" t="s">
        <v>202</v>
      </c>
      <c r="H61" s="4" t="s">
        <v>191</v>
      </c>
      <c r="I61" t="s">
        <v>79</v>
      </c>
    </row>
    <row r="62" spans="2:9" x14ac:dyDescent="0.25">
      <c r="B62">
        <f t="shared" si="2"/>
        <v>4</v>
      </c>
      <c r="C62" t="str">
        <f t="shared" si="1"/>
        <v>Technische Ruimte</v>
      </c>
      <c r="D62" s="2" t="s">
        <v>203</v>
      </c>
      <c r="E62" s="2" t="s">
        <v>77</v>
      </c>
      <c r="F62" s="2" t="s">
        <v>107</v>
      </c>
      <c r="G62" s="2" t="s">
        <v>107</v>
      </c>
      <c r="I62" s="2" t="s">
        <v>121</v>
      </c>
    </row>
    <row r="63" spans="2:9" x14ac:dyDescent="0.25">
      <c r="B63">
        <f t="shared" si="2"/>
        <v>4</v>
      </c>
      <c r="C63" t="str">
        <f t="shared" si="1"/>
        <v>Technische Ruimte</v>
      </c>
      <c r="D63" t="s">
        <v>205</v>
      </c>
      <c r="E63" t="s">
        <v>49</v>
      </c>
      <c r="F63" t="s">
        <v>206</v>
      </c>
      <c r="G63" t="s">
        <v>207</v>
      </c>
      <c r="H63" t="s">
        <v>15</v>
      </c>
      <c r="I63" t="s">
        <v>75</v>
      </c>
    </row>
    <row r="64" spans="2:9" x14ac:dyDescent="0.25">
      <c r="B64">
        <f t="shared" si="2"/>
        <v>4</v>
      </c>
      <c r="C64" t="str">
        <f t="shared" si="1"/>
        <v>Technische Ruimte</v>
      </c>
      <c r="D64" s="3" t="s">
        <v>208</v>
      </c>
      <c r="E64" s="3" t="s">
        <v>77</v>
      </c>
      <c r="F64" s="3" t="s">
        <v>154</v>
      </c>
      <c r="G64" s="3" t="s">
        <v>155</v>
      </c>
      <c r="H64" s="3" t="s">
        <v>15</v>
      </c>
      <c r="I64" t="s">
        <v>79</v>
      </c>
    </row>
    <row r="65" spans="2:9" x14ac:dyDescent="0.25">
      <c r="B65">
        <f t="shared" si="2"/>
        <v>4</v>
      </c>
      <c r="C65" t="str">
        <f t="shared" si="1"/>
        <v>Technische Ruimte</v>
      </c>
      <c r="D65" s="2" t="s">
        <v>209</v>
      </c>
      <c r="E65" s="2" t="s">
        <v>77</v>
      </c>
      <c r="F65" s="2" t="s">
        <v>107</v>
      </c>
      <c r="G65" s="2" t="s">
        <v>107</v>
      </c>
      <c r="I65" s="2" t="s">
        <v>121</v>
      </c>
    </row>
    <row r="66" spans="2:9" x14ac:dyDescent="0.25">
      <c r="B66">
        <f t="shared" si="2"/>
        <v>4</v>
      </c>
      <c r="C66" t="str">
        <f t="shared" si="1"/>
        <v>Technische Ruimte</v>
      </c>
      <c r="D66" s="3" t="s">
        <v>216</v>
      </c>
      <c r="E66" s="3" t="s">
        <v>77</v>
      </c>
      <c r="F66" s="3" t="s">
        <v>78</v>
      </c>
      <c r="G66" s="3" t="s">
        <v>217</v>
      </c>
      <c r="H66" s="3" t="s">
        <v>15</v>
      </c>
      <c r="I66" s="3" t="s">
        <v>218</v>
      </c>
    </row>
    <row r="67" spans="2:9" x14ac:dyDescent="0.25">
      <c r="B67">
        <f t="shared" si="2"/>
        <v>4</v>
      </c>
      <c r="C67" t="str">
        <f t="shared" si="1"/>
        <v>Technische Ruimte</v>
      </c>
      <c r="D67" s="2" t="s">
        <v>219</v>
      </c>
      <c r="E67" s="2" t="s">
        <v>77</v>
      </c>
      <c r="F67" s="2" t="s">
        <v>107</v>
      </c>
      <c r="G67" s="2" t="s">
        <v>107</v>
      </c>
      <c r="I67" s="2" t="s">
        <v>121</v>
      </c>
    </row>
    <row r="68" spans="2:9" x14ac:dyDescent="0.25">
      <c r="B68">
        <f t="shared" si="2"/>
        <v>4</v>
      </c>
      <c r="C68" t="str">
        <f t="shared" si="1"/>
        <v>Technische Ruimte</v>
      </c>
      <c r="D68" t="s">
        <v>210</v>
      </c>
      <c r="E68" t="s">
        <v>49</v>
      </c>
      <c r="F68" t="s">
        <v>211</v>
      </c>
      <c r="G68" t="s">
        <v>212</v>
      </c>
      <c r="H68" t="s">
        <v>15</v>
      </c>
      <c r="I68" t="s">
        <v>213</v>
      </c>
    </row>
    <row r="69" spans="2:9" x14ac:dyDescent="0.25">
      <c r="B69">
        <f t="shared" si="2"/>
        <v>4</v>
      </c>
      <c r="C69" t="str">
        <f t="shared" si="1"/>
        <v>Technische Ruimte</v>
      </c>
      <c r="D69" s="3" t="s">
        <v>214</v>
      </c>
      <c r="E69" s="3" t="s">
        <v>77</v>
      </c>
      <c r="F69" s="3" t="s">
        <v>154</v>
      </c>
      <c r="G69" s="3" t="s">
        <v>171</v>
      </c>
      <c r="H69" s="3" t="s">
        <v>15</v>
      </c>
      <c r="I69" t="s">
        <v>79</v>
      </c>
    </row>
    <row r="70" spans="2:9" x14ac:dyDescent="0.25">
      <c r="B70">
        <f t="shared" si="2"/>
        <v>4</v>
      </c>
      <c r="C70" t="str">
        <f t="shared" si="1"/>
        <v>Technische Ruimte</v>
      </c>
      <c r="D70" s="2" t="s">
        <v>215</v>
      </c>
      <c r="E70" s="2" t="s">
        <v>77</v>
      </c>
      <c r="F70" s="2" t="s">
        <v>107</v>
      </c>
      <c r="G70" s="2" t="s">
        <v>107</v>
      </c>
      <c r="I70" s="2" t="s">
        <v>121</v>
      </c>
    </row>
    <row r="71" spans="2:9" x14ac:dyDescent="0.25">
      <c r="B71">
        <f t="shared" si="2"/>
        <v>4</v>
      </c>
      <c r="C71" t="str">
        <f t="shared" si="1"/>
        <v>Technische Ruimte</v>
      </c>
      <c r="D71" s="3" t="s">
        <v>220</v>
      </c>
      <c r="E71" s="3" t="s">
        <v>77</v>
      </c>
      <c r="F71" s="3" t="s">
        <v>154</v>
      </c>
      <c r="G71" s="3" t="s">
        <v>155</v>
      </c>
      <c r="H71" s="3" t="s">
        <v>15</v>
      </c>
      <c r="I71" t="s">
        <v>79</v>
      </c>
    </row>
    <row r="72" spans="2:9" x14ac:dyDescent="0.25">
      <c r="B72">
        <f t="shared" si="2"/>
        <v>4</v>
      </c>
      <c r="C72" t="str">
        <f t="shared" si="1"/>
        <v>Technische Ruimte</v>
      </c>
      <c r="D72" s="2" t="s">
        <v>221</v>
      </c>
      <c r="E72" s="2" t="s">
        <v>77</v>
      </c>
      <c r="F72" s="2" t="s">
        <v>107</v>
      </c>
      <c r="G72" s="2" t="s">
        <v>107</v>
      </c>
      <c r="I72" s="2" t="s">
        <v>121</v>
      </c>
    </row>
    <row r="73" spans="2:9" x14ac:dyDescent="0.25">
      <c r="B73">
        <f t="shared" si="2"/>
        <v>4</v>
      </c>
      <c r="C73" t="str">
        <f t="shared" si="1"/>
        <v>Technische Ruimte</v>
      </c>
      <c r="D73" t="s">
        <v>222</v>
      </c>
      <c r="E73" t="s">
        <v>49</v>
      </c>
      <c r="F73" t="s">
        <v>223</v>
      </c>
      <c r="G73" t="s">
        <v>224</v>
      </c>
      <c r="H73" s="3" t="s">
        <v>15</v>
      </c>
      <c r="I73" t="s">
        <v>225</v>
      </c>
    </row>
    <row r="74" spans="2:9" x14ac:dyDescent="0.25">
      <c r="B74">
        <f t="shared" si="2"/>
        <v>4</v>
      </c>
      <c r="C74" t="str">
        <f t="shared" si="1"/>
        <v>Technische Ruimte</v>
      </c>
      <c r="D74" s="3" t="s">
        <v>226</v>
      </c>
      <c r="E74" s="3" t="s">
        <v>77</v>
      </c>
      <c r="F74" s="3" t="s">
        <v>154</v>
      </c>
      <c r="G74" s="3" t="s">
        <v>155</v>
      </c>
      <c r="H74" s="3" t="s">
        <v>15</v>
      </c>
      <c r="I74" s="3" t="s">
        <v>218</v>
      </c>
    </row>
    <row r="75" spans="2:9" x14ac:dyDescent="0.25">
      <c r="B75">
        <f t="shared" si="2"/>
        <v>4</v>
      </c>
      <c r="C75" t="str">
        <f t="shared" si="1"/>
        <v>Technische Ruimte</v>
      </c>
      <c r="D75" s="2" t="s">
        <v>227</v>
      </c>
      <c r="E75" s="2" t="s">
        <v>77</v>
      </c>
      <c r="F75" s="2" t="s">
        <v>107</v>
      </c>
      <c r="G75" s="2" t="s">
        <v>107</v>
      </c>
      <c r="I75" s="2" t="s">
        <v>121</v>
      </c>
    </row>
    <row r="76" spans="2:9" x14ac:dyDescent="0.25">
      <c r="B76">
        <f t="shared" si="2"/>
        <v>4</v>
      </c>
      <c r="C76" t="str">
        <f t="shared" si="1"/>
        <v>Technische Ruimte</v>
      </c>
      <c r="D76" s="3" t="s">
        <v>228</v>
      </c>
      <c r="E76" s="3" t="s">
        <v>77</v>
      </c>
      <c r="F76" s="3" t="s">
        <v>154</v>
      </c>
      <c r="G76" s="3" t="s">
        <v>155</v>
      </c>
      <c r="H76" s="3" t="s">
        <v>15</v>
      </c>
      <c r="I76" t="s">
        <v>79</v>
      </c>
    </row>
    <row r="77" spans="2:9" x14ac:dyDescent="0.25">
      <c r="B77">
        <f t="shared" si="2"/>
        <v>4</v>
      </c>
      <c r="C77" t="str">
        <f t="shared" si="1"/>
        <v>Technische Ruimte</v>
      </c>
      <c r="D77" s="2" t="s">
        <v>229</v>
      </c>
      <c r="E77" s="2" t="s">
        <v>77</v>
      </c>
      <c r="F77" s="2" t="s">
        <v>107</v>
      </c>
      <c r="G77" s="2" t="s">
        <v>107</v>
      </c>
      <c r="I77" s="2" t="s">
        <v>121</v>
      </c>
    </row>
    <row r="78" spans="2:9" x14ac:dyDescent="0.25">
      <c r="B78">
        <f t="shared" si="2"/>
        <v>4</v>
      </c>
      <c r="C78" t="str">
        <f t="shared" si="1"/>
        <v>Technische Ruimte</v>
      </c>
      <c r="D78" t="s">
        <v>230</v>
      </c>
      <c r="E78" t="s">
        <v>109</v>
      </c>
      <c r="F78" t="s">
        <v>162</v>
      </c>
      <c r="G78" t="s">
        <v>231</v>
      </c>
      <c r="H78" s="3" t="s">
        <v>15</v>
      </c>
      <c r="I78" t="s">
        <v>164</v>
      </c>
    </row>
    <row r="79" spans="2:9" x14ac:dyDescent="0.25">
      <c r="B79">
        <f t="shared" si="2"/>
        <v>4</v>
      </c>
      <c r="C79" t="str">
        <f t="shared" si="1"/>
        <v>Technische Ruimte</v>
      </c>
      <c r="D79" s="2" t="s">
        <v>232</v>
      </c>
      <c r="E79" s="2" t="s">
        <v>109</v>
      </c>
      <c r="F79" s="2" t="s">
        <v>107</v>
      </c>
      <c r="G79" s="2" t="s">
        <v>107</v>
      </c>
      <c r="I79" s="2" t="s">
        <v>121</v>
      </c>
    </row>
    <row r="80" spans="2:9" x14ac:dyDescent="0.25">
      <c r="B80">
        <f t="shared" si="2"/>
        <v>4</v>
      </c>
      <c r="C80" t="str">
        <f t="shared" si="1"/>
        <v>Technische Ruimte</v>
      </c>
      <c r="D80" t="s">
        <v>233</v>
      </c>
      <c r="E80" t="s">
        <v>109</v>
      </c>
      <c r="F80" t="s">
        <v>158</v>
      </c>
      <c r="G80" t="s">
        <v>234</v>
      </c>
      <c r="H80" s="4" t="s">
        <v>191</v>
      </c>
      <c r="I80" t="s">
        <v>160</v>
      </c>
    </row>
    <row r="81" spans="2:9" x14ac:dyDescent="0.25">
      <c r="B81">
        <f t="shared" si="2"/>
        <v>4</v>
      </c>
      <c r="C81" t="str">
        <f t="shared" si="1"/>
        <v>Technische Ruimte</v>
      </c>
      <c r="D81" s="2" t="s">
        <v>235</v>
      </c>
      <c r="E81" s="2" t="s">
        <v>109</v>
      </c>
      <c r="F81" s="2" t="s">
        <v>107</v>
      </c>
      <c r="G81" s="2" t="s">
        <v>107</v>
      </c>
      <c r="I81" s="2" t="s">
        <v>121</v>
      </c>
    </row>
    <row r="82" spans="2:9" x14ac:dyDescent="0.25">
      <c r="B82">
        <v>4</v>
      </c>
      <c r="C82" t="str">
        <f t="shared" si="1"/>
        <v>Technische Ruimte</v>
      </c>
      <c r="D82" t="s">
        <v>237</v>
      </c>
      <c r="E82" t="s">
        <v>236</v>
      </c>
      <c r="F82" t="s">
        <v>238</v>
      </c>
      <c r="G82" s="5" t="s">
        <v>239</v>
      </c>
      <c r="H82" t="s">
        <v>15</v>
      </c>
      <c r="I82" t="s">
        <v>241</v>
      </c>
    </row>
    <row r="83" spans="2:9" x14ac:dyDescent="0.25">
      <c r="B83">
        <v>4</v>
      </c>
      <c r="C83" t="str">
        <f t="shared" si="1"/>
        <v>Technische Ruimte</v>
      </c>
      <c r="D83" t="s">
        <v>237</v>
      </c>
      <c r="E83" s="3" t="s">
        <v>236</v>
      </c>
      <c r="F83" s="3" t="s">
        <v>238</v>
      </c>
      <c r="G83" t="s">
        <v>240</v>
      </c>
      <c r="H83" t="s">
        <v>15</v>
      </c>
      <c r="I83" t="s">
        <v>241</v>
      </c>
    </row>
    <row r="84" spans="2:9" x14ac:dyDescent="0.25">
      <c r="B84">
        <v>4</v>
      </c>
      <c r="C84" t="str">
        <f t="shared" si="1"/>
        <v>Technische Ruimte</v>
      </c>
      <c r="D84" t="s">
        <v>244</v>
      </c>
      <c r="E84" t="s">
        <v>242</v>
      </c>
      <c r="F84" t="s">
        <v>243</v>
      </c>
      <c r="G84">
        <v>2004</v>
      </c>
      <c r="H84" t="s">
        <v>329</v>
      </c>
    </row>
    <row r="85" spans="2:9" x14ac:dyDescent="0.25">
      <c r="B85">
        <v>4</v>
      </c>
      <c r="C85" t="str">
        <f t="shared" si="1"/>
        <v>Technische Ruimte</v>
      </c>
      <c r="D85" t="s">
        <v>264</v>
      </c>
      <c r="E85" t="s">
        <v>245</v>
      </c>
      <c r="F85" t="s">
        <v>246</v>
      </c>
      <c r="G85" t="s">
        <v>263</v>
      </c>
      <c r="H85" t="s">
        <v>15</v>
      </c>
      <c r="I85" t="s">
        <v>247</v>
      </c>
    </row>
    <row r="86" spans="2:9" x14ac:dyDescent="0.25">
      <c r="D86" t="s">
        <v>257</v>
      </c>
    </row>
    <row r="87" spans="2:9" x14ac:dyDescent="0.25">
      <c r="B87">
        <v>4</v>
      </c>
      <c r="C87" t="s">
        <v>64</v>
      </c>
      <c r="D87" t="s">
        <v>248</v>
      </c>
      <c r="E87" t="s">
        <v>249</v>
      </c>
      <c r="F87" t="s">
        <v>250</v>
      </c>
      <c r="G87" t="s">
        <v>251</v>
      </c>
      <c r="H87" t="s">
        <v>15</v>
      </c>
      <c r="I87" t="s">
        <v>252</v>
      </c>
    </row>
    <row r="88" spans="2:9" x14ac:dyDescent="0.25">
      <c r="D88" t="s">
        <v>258</v>
      </c>
    </row>
    <row r="89" spans="2:9" x14ac:dyDescent="0.25">
      <c r="B89">
        <v>4</v>
      </c>
      <c r="C89" t="s">
        <v>64</v>
      </c>
      <c r="D89" t="s">
        <v>248</v>
      </c>
      <c r="E89" t="s">
        <v>249</v>
      </c>
      <c r="F89" t="s">
        <v>253</v>
      </c>
      <c r="G89" t="s">
        <v>254</v>
      </c>
      <c r="H89" t="s">
        <v>15</v>
      </c>
      <c r="I89" t="s">
        <v>255</v>
      </c>
    </row>
    <row r="90" spans="2:9" x14ac:dyDescent="0.25">
      <c r="D90" t="s">
        <v>256</v>
      </c>
    </row>
    <row r="91" spans="2:9" x14ac:dyDescent="0.25">
      <c r="B91">
        <v>4</v>
      </c>
      <c r="C91" t="s">
        <v>64</v>
      </c>
      <c r="D91" t="s">
        <v>248</v>
      </c>
      <c r="E91" t="s">
        <v>245</v>
      </c>
      <c r="F91" t="s">
        <v>260</v>
      </c>
      <c r="G91" t="s">
        <v>261</v>
      </c>
      <c r="H91" t="s">
        <v>15</v>
      </c>
      <c r="I91" t="s">
        <v>262</v>
      </c>
    </row>
    <row r="92" spans="2:9" x14ac:dyDescent="0.25">
      <c r="D92" t="s">
        <v>259</v>
      </c>
    </row>
    <row r="94" spans="2:9" x14ac:dyDescent="0.25">
      <c r="B94">
        <v>4</v>
      </c>
      <c r="C94" t="s">
        <v>267</v>
      </c>
      <c r="D94" t="s">
        <v>265</v>
      </c>
      <c r="E94" t="s">
        <v>49</v>
      </c>
      <c r="F94" t="s">
        <v>55</v>
      </c>
      <c r="G94" t="s">
        <v>56</v>
      </c>
      <c r="H94" t="s">
        <v>15</v>
      </c>
      <c r="I94" t="s">
        <v>266</v>
      </c>
    </row>
    <row r="95" spans="2:9" x14ac:dyDescent="0.25">
      <c r="B95">
        <v>4</v>
      </c>
      <c r="C95" t="s">
        <v>267</v>
      </c>
      <c r="D95" t="s">
        <v>272</v>
      </c>
      <c r="E95" t="s">
        <v>268</v>
      </c>
      <c r="F95" t="s">
        <v>269</v>
      </c>
      <c r="G95" t="s">
        <v>270</v>
      </c>
      <c r="H95" t="s">
        <v>15</v>
      </c>
      <c r="I95" t="s">
        <v>271</v>
      </c>
    </row>
    <row r="96" spans="2:9" x14ac:dyDescent="0.25">
      <c r="B96">
        <v>4</v>
      </c>
      <c r="C96" t="s">
        <v>267</v>
      </c>
      <c r="D96" t="s">
        <v>273</v>
      </c>
      <c r="E96" t="s">
        <v>274</v>
      </c>
      <c r="F96" t="s">
        <v>107</v>
      </c>
      <c r="G96" t="s">
        <v>270</v>
      </c>
      <c r="H96" t="s">
        <v>15</v>
      </c>
      <c r="I96" t="s">
        <v>275</v>
      </c>
    </row>
    <row r="98" spans="2:9" x14ac:dyDescent="0.25">
      <c r="B98">
        <v>4</v>
      </c>
      <c r="C98" t="s">
        <v>276</v>
      </c>
      <c r="D98" t="s">
        <v>277</v>
      </c>
      <c r="E98" t="s">
        <v>59</v>
      </c>
      <c r="F98" t="s">
        <v>278</v>
      </c>
      <c r="G98" t="s">
        <v>279</v>
      </c>
      <c r="H98" t="s">
        <v>15</v>
      </c>
      <c r="I98" t="s">
        <v>63</v>
      </c>
    </row>
    <row r="100" spans="2:9" x14ac:dyDescent="0.25">
      <c r="B100">
        <v>4</v>
      </c>
      <c r="C100" t="s">
        <v>283</v>
      </c>
      <c r="D100" t="s">
        <v>280</v>
      </c>
      <c r="E100" t="s">
        <v>281</v>
      </c>
      <c r="F100" t="s">
        <v>282</v>
      </c>
      <c r="G100" t="s">
        <v>107</v>
      </c>
      <c r="H100" t="s">
        <v>15</v>
      </c>
      <c r="I100" t="s">
        <v>284</v>
      </c>
    </row>
    <row r="102" spans="2:9" x14ac:dyDescent="0.25">
      <c r="B102">
        <v>4</v>
      </c>
      <c r="C102" t="s">
        <v>297</v>
      </c>
      <c r="D102" t="s">
        <v>298</v>
      </c>
      <c r="E102" t="s">
        <v>26</v>
      </c>
      <c r="F102" t="s">
        <v>291</v>
      </c>
      <c r="G102" t="s">
        <v>292</v>
      </c>
      <c r="H102" t="s">
        <v>15</v>
      </c>
      <c r="I102" t="s">
        <v>296</v>
      </c>
    </row>
  </sheetData>
  <mergeCells count="1">
    <mergeCell ref="A1:C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DC19D-82A1-44B6-962C-729CB1216395}">
  <dimension ref="A1:I13"/>
  <sheetViews>
    <sheetView workbookViewId="0">
      <selection activeCell="C4" sqref="C4"/>
    </sheetView>
  </sheetViews>
  <sheetFormatPr defaultRowHeight="15" x14ac:dyDescent="0.25"/>
  <cols>
    <col min="1" max="1" width="4.140625" customWidth="1"/>
    <col min="2" max="2" width="6.140625" customWidth="1"/>
    <col min="3" max="3" width="31.42578125" customWidth="1"/>
    <col min="4" max="4" width="25" customWidth="1"/>
    <col min="5" max="5" width="17.42578125" customWidth="1"/>
    <col min="6" max="6" width="21.5703125" customWidth="1"/>
    <col min="7" max="7" width="30.7109375" customWidth="1"/>
    <col min="8" max="8" width="9.5703125" customWidth="1"/>
    <col min="9" max="9" width="41" customWidth="1"/>
  </cols>
  <sheetData>
    <row r="1" spans="1:9" x14ac:dyDescent="0.25">
      <c r="A1" s="6" t="s">
        <v>7</v>
      </c>
      <c r="B1" s="6"/>
      <c r="C1" s="6"/>
      <c r="D1" t="s">
        <v>10</v>
      </c>
      <c r="E1" t="s">
        <v>9</v>
      </c>
    </row>
    <row r="2" spans="1:9" x14ac:dyDescent="0.25">
      <c r="A2" s="6"/>
      <c r="B2" s="6"/>
      <c r="C2" s="6"/>
      <c r="D2" t="s">
        <v>8</v>
      </c>
      <c r="E2" s="1">
        <v>44277</v>
      </c>
    </row>
    <row r="4" spans="1:9" x14ac:dyDescent="0.25"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13</v>
      </c>
      <c r="H4" t="s">
        <v>5</v>
      </c>
      <c r="I4" t="s">
        <v>6</v>
      </c>
    </row>
    <row r="5" spans="1:9" x14ac:dyDescent="0.25">
      <c r="B5">
        <v>3</v>
      </c>
      <c r="C5" t="s">
        <v>285</v>
      </c>
      <c r="D5" t="s">
        <v>286</v>
      </c>
      <c r="E5" t="s">
        <v>34</v>
      </c>
      <c r="F5" t="s">
        <v>37</v>
      </c>
      <c r="G5" t="s">
        <v>38</v>
      </c>
      <c r="H5" t="s">
        <v>15</v>
      </c>
      <c r="I5" t="s">
        <v>293</v>
      </c>
    </row>
    <row r="6" spans="1:9" x14ac:dyDescent="0.25">
      <c r="B6">
        <v>3</v>
      </c>
      <c r="C6" t="s">
        <v>285</v>
      </c>
      <c r="D6" t="s">
        <v>286</v>
      </c>
      <c r="E6" t="s">
        <v>34</v>
      </c>
      <c r="F6" t="s">
        <v>36</v>
      </c>
      <c r="G6" t="s">
        <v>39</v>
      </c>
      <c r="H6" t="s">
        <v>15</v>
      </c>
      <c r="I6" t="s">
        <v>294</v>
      </c>
    </row>
    <row r="7" spans="1:9" x14ac:dyDescent="0.25">
      <c r="B7">
        <v>3</v>
      </c>
      <c r="C7" t="s">
        <v>285</v>
      </c>
      <c r="D7" t="s">
        <v>286</v>
      </c>
      <c r="E7" t="s">
        <v>34</v>
      </c>
      <c r="F7" t="s">
        <v>35</v>
      </c>
      <c r="G7" t="s">
        <v>40</v>
      </c>
      <c r="H7" t="s">
        <v>15</v>
      </c>
      <c r="I7" t="s">
        <v>295</v>
      </c>
    </row>
    <row r="8" spans="1:9" x14ac:dyDescent="0.25">
      <c r="B8">
        <v>3</v>
      </c>
      <c r="C8" t="s">
        <v>290</v>
      </c>
      <c r="D8" t="s">
        <v>286</v>
      </c>
      <c r="E8" t="s">
        <v>26</v>
      </c>
      <c r="F8" t="s">
        <v>291</v>
      </c>
      <c r="G8" t="s">
        <v>292</v>
      </c>
      <c r="H8" t="s">
        <v>15</v>
      </c>
      <c r="I8" t="s">
        <v>296</v>
      </c>
    </row>
    <row r="10" spans="1:9" x14ac:dyDescent="0.25">
      <c r="B10">
        <v>3</v>
      </c>
      <c r="C10" t="s">
        <v>299</v>
      </c>
      <c r="D10" t="s">
        <v>277</v>
      </c>
      <c r="E10" t="s">
        <v>59</v>
      </c>
      <c r="F10" t="s">
        <v>278</v>
      </c>
      <c r="G10" t="s">
        <v>279</v>
      </c>
      <c r="H10" t="s">
        <v>15</v>
      </c>
      <c r="I10" t="s">
        <v>63</v>
      </c>
    </row>
    <row r="11" spans="1:9" x14ac:dyDescent="0.25">
      <c r="B11">
        <v>3</v>
      </c>
      <c r="C11" t="s">
        <v>300</v>
      </c>
      <c r="D11" t="s">
        <v>301</v>
      </c>
      <c r="E11" t="s">
        <v>59</v>
      </c>
      <c r="F11" t="s">
        <v>61</v>
      </c>
      <c r="G11" t="s">
        <v>302</v>
      </c>
      <c r="H11" t="s">
        <v>15</v>
      </c>
      <c r="I11" t="s">
        <v>63</v>
      </c>
    </row>
    <row r="13" spans="1:9" x14ac:dyDescent="0.25">
      <c r="B13">
        <v>3</v>
      </c>
      <c r="C13" t="s">
        <v>283</v>
      </c>
      <c r="D13" t="s">
        <v>280</v>
      </c>
      <c r="E13" t="s">
        <v>281</v>
      </c>
      <c r="F13" t="s">
        <v>282</v>
      </c>
      <c r="G13" t="s">
        <v>107</v>
      </c>
      <c r="H13" t="s">
        <v>15</v>
      </c>
      <c r="I13" t="s">
        <v>284</v>
      </c>
    </row>
  </sheetData>
  <mergeCells count="1">
    <mergeCell ref="A1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1B9FA-88E6-424F-93BD-B54A2058142F}">
  <dimension ref="A1:I8"/>
  <sheetViews>
    <sheetView workbookViewId="0">
      <selection activeCell="C4" sqref="C4"/>
    </sheetView>
  </sheetViews>
  <sheetFormatPr defaultRowHeight="15" x14ac:dyDescent="0.25"/>
  <cols>
    <col min="1" max="1" width="4.140625" customWidth="1"/>
    <col min="2" max="2" width="6.140625" customWidth="1"/>
    <col min="3" max="3" width="31.42578125" customWidth="1"/>
    <col min="4" max="4" width="25" customWidth="1"/>
    <col min="5" max="5" width="17.42578125" customWidth="1"/>
    <col min="6" max="6" width="21.5703125" customWidth="1"/>
    <col min="7" max="7" width="30.7109375" customWidth="1"/>
    <col min="8" max="8" width="9.5703125" customWidth="1"/>
    <col min="9" max="9" width="41" customWidth="1"/>
  </cols>
  <sheetData>
    <row r="1" spans="1:9" x14ac:dyDescent="0.25">
      <c r="A1" s="6" t="s">
        <v>7</v>
      </c>
      <c r="B1" s="6"/>
      <c r="C1" s="6"/>
      <c r="D1" t="s">
        <v>10</v>
      </c>
      <c r="E1" t="s">
        <v>9</v>
      </c>
    </row>
    <row r="2" spans="1:9" x14ac:dyDescent="0.25">
      <c r="A2" s="6"/>
      <c r="B2" s="6"/>
      <c r="C2" s="6"/>
      <c r="D2" t="s">
        <v>8</v>
      </c>
      <c r="E2" s="1">
        <v>44277</v>
      </c>
    </row>
    <row r="4" spans="1:9" x14ac:dyDescent="0.25"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13</v>
      </c>
      <c r="H4" t="s">
        <v>5</v>
      </c>
      <c r="I4" t="s">
        <v>6</v>
      </c>
    </row>
    <row r="5" spans="1:9" x14ac:dyDescent="0.25">
      <c r="B5">
        <v>2</v>
      </c>
      <c r="C5" t="s">
        <v>303</v>
      </c>
      <c r="D5" t="s">
        <v>304</v>
      </c>
      <c r="E5" t="s">
        <v>59</v>
      </c>
      <c r="F5" t="s">
        <v>305</v>
      </c>
      <c r="G5" t="s">
        <v>306</v>
      </c>
      <c r="H5" t="s">
        <v>15</v>
      </c>
      <c r="I5" t="s">
        <v>63</v>
      </c>
    </row>
    <row r="6" spans="1:9" x14ac:dyDescent="0.25">
      <c r="B6">
        <v>2</v>
      </c>
      <c r="C6" t="s">
        <v>300</v>
      </c>
      <c r="D6" t="s">
        <v>301</v>
      </c>
      <c r="E6" t="s">
        <v>59</v>
      </c>
      <c r="F6" t="s">
        <v>61</v>
      </c>
      <c r="G6" t="s">
        <v>302</v>
      </c>
      <c r="H6" t="s">
        <v>15</v>
      </c>
      <c r="I6" t="s">
        <v>63</v>
      </c>
    </row>
    <row r="8" spans="1:9" x14ac:dyDescent="0.25">
      <c r="B8">
        <v>3</v>
      </c>
      <c r="C8" t="s">
        <v>283</v>
      </c>
      <c r="D8" t="s">
        <v>280</v>
      </c>
      <c r="E8" t="s">
        <v>281</v>
      </c>
      <c r="F8" t="s">
        <v>282</v>
      </c>
      <c r="G8" t="s">
        <v>107</v>
      </c>
      <c r="H8" t="s">
        <v>15</v>
      </c>
      <c r="I8" t="s">
        <v>284</v>
      </c>
    </row>
  </sheetData>
  <mergeCells count="1">
    <mergeCell ref="A1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2AFB0-FA99-4F4E-B899-70809167B976}">
  <dimension ref="A1:I11"/>
  <sheetViews>
    <sheetView workbookViewId="0">
      <selection activeCell="C4" sqref="C4"/>
    </sheetView>
  </sheetViews>
  <sheetFormatPr defaultRowHeight="15" x14ac:dyDescent="0.25"/>
  <cols>
    <col min="1" max="1" width="4.140625" customWidth="1"/>
    <col min="2" max="2" width="6.140625" customWidth="1"/>
    <col min="3" max="3" width="31.42578125" customWidth="1"/>
    <col min="4" max="4" width="25" customWidth="1"/>
    <col min="5" max="5" width="17.42578125" customWidth="1"/>
    <col min="6" max="6" width="21.5703125" customWidth="1"/>
    <col min="7" max="7" width="30.7109375" customWidth="1"/>
    <col min="8" max="8" width="9.5703125" customWidth="1"/>
    <col min="9" max="9" width="41" customWidth="1"/>
  </cols>
  <sheetData>
    <row r="1" spans="1:9" x14ac:dyDescent="0.25">
      <c r="A1" s="6" t="s">
        <v>7</v>
      </c>
      <c r="B1" s="6"/>
      <c r="C1" s="6"/>
      <c r="D1" t="s">
        <v>10</v>
      </c>
      <c r="E1" t="s">
        <v>9</v>
      </c>
    </row>
    <row r="2" spans="1:9" x14ac:dyDescent="0.25">
      <c r="A2" s="6"/>
      <c r="B2" s="6"/>
      <c r="C2" s="6"/>
      <c r="D2" t="s">
        <v>8</v>
      </c>
      <c r="E2" s="1">
        <v>44277</v>
      </c>
    </row>
    <row r="4" spans="1:9" x14ac:dyDescent="0.25"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13</v>
      </c>
      <c r="H4" t="s">
        <v>5</v>
      </c>
      <c r="I4" t="s">
        <v>6</v>
      </c>
    </row>
    <row r="5" spans="1:9" x14ac:dyDescent="0.25">
      <c r="B5">
        <v>1</v>
      </c>
      <c r="C5" t="s">
        <v>307</v>
      </c>
      <c r="D5" t="s">
        <v>277</v>
      </c>
      <c r="E5" t="s">
        <v>59</v>
      </c>
      <c r="F5" t="s">
        <v>278</v>
      </c>
      <c r="G5" t="s">
        <v>279</v>
      </c>
      <c r="H5" t="s">
        <v>15</v>
      </c>
      <c r="I5" t="s">
        <v>63</v>
      </c>
    </row>
    <row r="6" spans="1:9" x14ac:dyDescent="0.25">
      <c r="B6">
        <v>1</v>
      </c>
      <c r="C6" t="s">
        <v>308</v>
      </c>
      <c r="D6" t="s">
        <v>312</v>
      </c>
      <c r="E6" t="s">
        <v>59</v>
      </c>
      <c r="F6" t="s">
        <v>309</v>
      </c>
      <c r="G6" t="s">
        <v>310</v>
      </c>
      <c r="H6" t="s">
        <v>15</v>
      </c>
      <c r="I6" t="s">
        <v>311</v>
      </c>
    </row>
    <row r="7" spans="1:9" x14ac:dyDescent="0.25">
      <c r="B7">
        <v>1</v>
      </c>
      <c r="C7" t="s">
        <v>313</v>
      </c>
      <c r="D7" t="s">
        <v>54</v>
      </c>
      <c r="E7" t="s">
        <v>49</v>
      </c>
      <c r="F7" t="s">
        <v>55</v>
      </c>
      <c r="G7" t="s">
        <v>56</v>
      </c>
      <c r="H7" t="s">
        <v>15</v>
      </c>
      <c r="I7" t="s">
        <v>57</v>
      </c>
    </row>
    <row r="8" spans="1:9" x14ac:dyDescent="0.25">
      <c r="B8">
        <v>1</v>
      </c>
      <c r="C8" t="s">
        <v>313</v>
      </c>
      <c r="D8" t="s">
        <v>314</v>
      </c>
      <c r="E8" t="s">
        <v>268</v>
      </c>
      <c r="F8" t="s">
        <v>269</v>
      </c>
      <c r="G8" t="s">
        <v>270</v>
      </c>
      <c r="H8" t="s">
        <v>15</v>
      </c>
      <c r="I8" t="s">
        <v>271</v>
      </c>
    </row>
    <row r="9" spans="1:9" x14ac:dyDescent="0.25">
      <c r="B9">
        <v>1</v>
      </c>
      <c r="C9" t="s">
        <v>313</v>
      </c>
      <c r="D9" t="s">
        <v>316</v>
      </c>
      <c r="E9" t="s">
        <v>274</v>
      </c>
      <c r="F9" t="s">
        <v>107</v>
      </c>
      <c r="G9" t="s">
        <v>270</v>
      </c>
      <c r="H9" t="s">
        <v>15</v>
      </c>
      <c r="I9" t="s">
        <v>315</v>
      </c>
    </row>
    <row r="10" spans="1:9" x14ac:dyDescent="0.25">
      <c r="B10">
        <v>1</v>
      </c>
      <c r="C10" t="s">
        <v>313</v>
      </c>
      <c r="D10" t="s">
        <v>298</v>
      </c>
      <c r="E10" t="s">
        <v>26</v>
      </c>
      <c r="F10" t="s">
        <v>319</v>
      </c>
      <c r="G10" t="s">
        <v>318</v>
      </c>
      <c r="H10" t="s">
        <v>15</v>
      </c>
      <c r="I10" t="s">
        <v>317</v>
      </c>
    </row>
    <row r="11" spans="1:9" x14ac:dyDescent="0.25">
      <c r="B11">
        <v>1</v>
      </c>
      <c r="C11" t="s">
        <v>300</v>
      </c>
      <c r="D11" t="s">
        <v>301</v>
      </c>
      <c r="E11" t="s">
        <v>59</v>
      </c>
      <c r="F11" t="s">
        <v>61</v>
      </c>
      <c r="G11" t="s">
        <v>320</v>
      </c>
      <c r="H11" t="s">
        <v>15</v>
      </c>
      <c r="I11" t="s">
        <v>63</v>
      </c>
    </row>
  </sheetData>
  <mergeCells count="1">
    <mergeCell ref="A1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044F6-13E4-4C78-8F88-A8CE6EA03725}">
  <dimension ref="A1:I10"/>
  <sheetViews>
    <sheetView workbookViewId="0">
      <selection activeCell="C4" sqref="C4"/>
    </sheetView>
  </sheetViews>
  <sheetFormatPr defaultRowHeight="15" x14ac:dyDescent="0.25"/>
  <cols>
    <col min="1" max="1" width="4.140625" customWidth="1"/>
    <col min="2" max="2" width="6.140625" customWidth="1"/>
    <col min="3" max="3" width="31.42578125" customWidth="1"/>
    <col min="4" max="4" width="25" customWidth="1"/>
    <col min="5" max="5" width="17.42578125" customWidth="1"/>
    <col min="6" max="6" width="21.5703125" customWidth="1"/>
    <col min="7" max="7" width="30.7109375" customWidth="1"/>
    <col min="8" max="8" width="9.5703125" customWidth="1"/>
    <col min="9" max="9" width="41" customWidth="1"/>
  </cols>
  <sheetData>
    <row r="1" spans="1:9" x14ac:dyDescent="0.25">
      <c r="A1" s="6" t="s">
        <v>7</v>
      </c>
      <c r="B1" s="6"/>
      <c r="C1" s="6"/>
      <c r="D1" t="s">
        <v>10</v>
      </c>
      <c r="E1" t="s">
        <v>9</v>
      </c>
    </row>
    <row r="2" spans="1:9" x14ac:dyDescent="0.25">
      <c r="A2" s="6"/>
      <c r="B2" s="6"/>
      <c r="C2" s="6"/>
      <c r="D2" t="s">
        <v>8</v>
      </c>
      <c r="E2" s="1">
        <v>44277</v>
      </c>
    </row>
    <row r="4" spans="1:9" x14ac:dyDescent="0.25"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13</v>
      </c>
      <c r="H4" t="s">
        <v>5</v>
      </c>
      <c r="I4" t="s">
        <v>6</v>
      </c>
    </row>
    <row r="5" spans="1:9" x14ac:dyDescent="0.25">
      <c r="B5" t="s">
        <v>321</v>
      </c>
      <c r="C5" t="s">
        <v>322</v>
      </c>
      <c r="D5" t="s">
        <v>277</v>
      </c>
      <c r="E5" t="s">
        <v>59</v>
      </c>
      <c r="F5" t="s">
        <v>278</v>
      </c>
      <c r="G5" t="s">
        <v>279</v>
      </c>
      <c r="H5" t="s">
        <v>15</v>
      </c>
      <c r="I5" t="s">
        <v>63</v>
      </c>
    </row>
    <row r="6" spans="1:9" x14ac:dyDescent="0.25">
      <c r="B6" t="s">
        <v>321</v>
      </c>
      <c r="C6" t="s">
        <v>323</v>
      </c>
      <c r="D6" t="s">
        <v>54</v>
      </c>
      <c r="E6" t="s">
        <v>49</v>
      </c>
      <c r="F6" t="s">
        <v>55</v>
      </c>
      <c r="G6" t="s">
        <v>56</v>
      </c>
      <c r="H6" t="s">
        <v>15</v>
      </c>
      <c r="I6" t="s">
        <v>57</v>
      </c>
    </row>
    <row r="7" spans="1:9" x14ac:dyDescent="0.25">
      <c r="B7" t="s">
        <v>321</v>
      </c>
      <c r="C7" t="s">
        <v>323</v>
      </c>
      <c r="D7" t="s">
        <v>314</v>
      </c>
      <c r="E7" t="s">
        <v>268</v>
      </c>
      <c r="F7" t="s">
        <v>269</v>
      </c>
      <c r="G7" t="s">
        <v>270</v>
      </c>
      <c r="H7" t="s">
        <v>15</v>
      </c>
      <c r="I7" t="s">
        <v>271</v>
      </c>
    </row>
    <row r="8" spans="1:9" x14ac:dyDescent="0.25">
      <c r="B8" t="s">
        <v>321</v>
      </c>
      <c r="C8" t="s">
        <v>323</v>
      </c>
      <c r="D8" t="s">
        <v>316</v>
      </c>
      <c r="E8" t="s">
        <v>274</v>
      </c>
      <c r="F8" t="s">
        <v>107</v>
      </c>
      <c r="G8" t="s">
        <v>270</v>
      </c>
      <c r="H8" t="s">
        <v>15</v>
      </c>
      <c r="I8" t="s">
        <v>315</v>
      </c>
    </row>
    <row r="9" spans="1:9" x14ac:dyDescent="0.25">
      <c r="B9" t="s">
        <v>321</v>
      </c>
      <c r="C9" t="s">
        <v>300</v>
      </c>
      <c r="D9" t="s">
        <v>301</v>
      </c>
      <c r="E9" t="s">
        <v>59</v>
      </c>
      <c r="F9" t="s">
        <v>324</v>
      </c>
      <c r="G9" t="s">
        <v>325</v>
      </c>
      <c r="H9" t="s">
        <v>15</v>
      </c>
      <c r="I9" t="s">
        <v>63</v>
      </c>
    </row>
    <row r="10" spans="1:9" x14ac:dyDescent="0.25">
      <c r="B10" t="s">
        <v>321</v>
      </c>
      <c r="C10" t="s">
        <v>326</v>
      </c>
      <c r="D10" t="s">
        <v>277</v>
      </c>
      <c r="E10" t="s">
        <v>59</v>
      </c>
      <c r="F10" t="s">
        <v>327</v>
      </c>
      <c r="G10" t="s">
        <v>328</v>
      </c>
      <c r="H10" t="s">
        <v>15</v>
      </c>
      <c r="I10" t="s">
        <v>63</v>
      </c>
    </row>
  </sheetData>
  <mergeCells count="1">
    <mergeCell ref="A1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87496-2D0A-4570-AACC-1309C2A44F50}">
  <dimension ref="A1:I22"/>
  <sheetViews>
    <sheetView workbookViewId="0">
      <selection activeCell="C4" sqref="C4"/>
    </sheetView>
  </sheetViews>
  <sheetFormatPr defaultRowHeight="15" x14ac:dyDescent="0.25"/>
  <cols>
    <col min="1" max="1" width="4.140625" customWidth="1"/>
    <col min="2" max="2" width="6.140625" customWidth="1"/>
    <col min="3" max="3" width="31.42578125" customWidth="1"/>
    <col min="4" max="4" width="25" customWidth="1"/>
    <col min="5" max="5" width="17.42578125" customWidth="1"/>
    <col min="6" max="6" width="21.5703125" customWidth="1"/>
    <col min="7" max="7" width="30.7109375" customWidth="1"/>
    <col min="8" max="8" width="9.5703125" customWidth="1"/>
    <col min="9" max="9" width="41" customWidth="1"/>
  </cols>
  <sheetData>
    <row r="1" spans="1:9" x14ac:dyDescent="0.25">
      <c r="A1" s="6" t="s">
        <v>7</v>
      </c>
      <c r="B1" s="6"/>
      <c r="C1" s="6"/>
      <c r="D1" t="s">
        <v>10</v>
      </c>
      <c r="E1" t="s">
        <v>9</v>
      </c>
    </row>
    <row r="2" spans="1:9" x14ac:dyDescent="0.25">
      <c r="A2" s="6"/>
      <c r="B2" s="6"/>
      <c r="C2" s="6"/>
      <c r="D2" t="s">
        <v>8</v>
      </c>
      <c r="E2" s="1">
        <v>44277</v>
      </c>
    </row>
    <row r="4" spans="1:9" x14ac:dyDescent="0.25"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13</v>
      </c>
      <c r="H4" t="s">
        <v>5</v>
      </c>
      <c r="I4" t="s">
        <v>6</v>
      </c>
    </row>
    <row r="5" spans="1:9" x14ac:dyDescent="0.25">
      <c r="B5">
        <v>-1</v>
      </c>
      <c r="C5" t="s">
        <v>333</v>
      </c>
      <c r="D5" t="s">
        <v>330</v>
      </c>
      <c r="E5" t="s">
        <v>242</v>
      </c>
      <c r="F5" t="s">
        <v>331</v>
      </c>
      <c r="G5">
        <v>2004</v>
      </c>
      <c r="H5" t="s">
        <v>329</v>
      </c>
    </row>
    <row r="6" spans="1:9" x14ac:dyDescent="0.25">
      <c r="B6">
        <v>-1</v>
      </c>
      <c r="C6" t="s">
        <v>333</v>
      </c>
      <c r="D6" t="s">
        <v>264</v>
      </c>
      <c r="E6" t="s">
        <v>245</v>
      </c>
      <c r="F6" t="s">
        <v>246</v>
      </c>
      <c r="G6" t="s">
        <v>263</v>
      </c>
      <c r="H6" t="s">
        <v>15</v>
      </c>
      <c r="I6" t="s">
        <v>247</v>
      </c>
    </row>
    <row r="7" spans="1:9" x14ac:dyDescent="0.25">
      <c r="D7" t="s">
        <v>332</v>
      </c>
    </row>
    <row r="8" spans="1:9" x14ac:dyDescent="0.25">
      <c r="B8">
        <v>-1</v>
      </c>
      <c r="C8" t="s">
        <v>333</v>
      </c>
      <c r="D8" t="s">
        <v>334</v>
      </c>
      <c r="E8" t="s">
        <v>335</v>
      </c>
      <c r="F8" t="s">
        <v>336</v>
      </c>
      <c r="G8" t="s">
        <v>337</v>
      </c>
      <c r="H8" t="s">
        <v>329</v>
      </c>
      <c r="I8" t="s">
        <v>338</v>
      </c>
    </row>
    <row r="9" spans="1:9" x14ac:dyDescent="0.25">
      <c r="D9" s="2" t="s">
        <v>232</v>
      </c>
      <c r="E9" s="2" t="s">
        <v>335</v>
      </c>
      <c r="F9" s="2" t="s">
        <v>107</v>
      </c>
      <c r="G9" s="2" t="s">
        <v>107</v>
      </c>
      <c r="I9" s="2" t="s">
        <v>121</v>
      </c>
    </row>
    <row r="10" spans="1:9" x14ac:dyDescent="0.25">
      <c r="B10">
        <v>-1</v>
      </c>
      <c r="C10" t="s">
        <v>333</v>
      </c>
      <c r="D10" t="s">
        <v>339</v>
      </c>
      <c r="E10" t="s">
        <v>340</v>
      </c>
      <c r="F10" t="s">
        <v>341</v>
      </c>
      <c r="G10" t="s">
        <v>342</v>
      </c>
      <c r="H10" t="s">
        <v>15</v>
      </c>
      <c r="I10" t="s">
        <v>343</v>
      </c>
    </row>
    <row r="11" spans="1:9" x14ac:dyDescent="0.25">
      <c r="B11">
        <v>-1</v>
      </c>
      <c r="C11" t="s">
        <v>333</v>
      </c>
      <c r="D11" t="s">
        <v>339</v>
      </c>
      <c r="E11" t="s">
        <v>340</v>
      </c>
      <c r="F11" t="s">
        <v>344</v>
      </c>
      <c r="G11" t="s">
        <v>345</v>
      </c>
      <c r="H11" t="s">
        <v>15</v>
      </c>
      <c r="I11" t="s">
        <v>346</v>
      </c>
    </row>
    <row r="12" spans="1:9" x14ac:dyDescent="0.25">
      <c r="B12">
        <v>-1</v>
      </c>
      <c r="C12" t="s">
        <v>347</v>
      </c>
      <c r="D12" t="s">
        <v>348</v>
      </c>
      <c r="E12" t="s">
        <v>349</v>
      </c>
      <c r="F12" t="s">
        <v>350</v>
      </c>
      <c r="G12" t="s">
        <v>351</v>
      </c>
      <c r="H12" t="s">
        <v>107</v>
      </c>
      <c r="I12" t="s">
        <v>352</v>
      </c>
    </row>
    <row r="13" spans="1:9" x14ac:dyDescent="0.25">
      <c r="B13">
        <v>-1</v>
      </c>
      <c r="C13" t="s">
        <v>353</v>
      </c>
      <c r="D13" t="s">
        <v>354</v>
      </c>
      <c r="E13" t="s">
        <v>355</v>
      </c>
      <c r="F13" t="s">
        <v>107</v>
      </c>
      <c r="G13" t="s">
        <v>380</v>
      </c>
      <c r="H13" t="s">
        <v>107</v>
      </c>
      <c r="I13" t="s">
        <v>356</v>
      </c>
    </row>
    <row r="14" spans="1:9" x14ac:dyDescent="0.25">
      <c r="B14">
        <v>-1</v>
      </c>
      <c r="C14" t="s">
        <v>385</v>
      </c>
      <c r="D14" t="s">
        <v>33</v>
      </c>
      <c r="E14" t="s">
        <v>26</v>
      </c>
      <c r="F14" t="s">
        <v>357</v>
      </c>
      <c r="G14" t="s">
        <v>358</v>
      </c>
      <c r="H14" t="s">
        <v>15</v>
      </c>
      <c r="I14" t="s">
        <v>359</v>
      </c>
    </row>
    <row r="16" spans="1:9" x14ac:dyDescent="0.25">
      <c r="B16">
        <v>-1</v>
      </c>
      <c r="C16" t="s">
        <v>386</v>
      </c>
      <c r="D16" t="s">
        <v>381</v>
      </c>
      <c r="E16" t="s">
        <v>59</v>
      </c>
      <c r="F16" t="s">
        <v>382</v>
      </c>
      <c r="G16" t="s">
        <v>383</v>
      </c>
      <c r="H16" t="s">
        <v>15</v>
      </c>
      <c r="I16" t="s">
        <v>384</v>
      </c>
    </row>
    <row r="17" spans="2:9" x14ac:dyDescent="0.25">
      <c r="B17">
        <v>-1</v>
      </c>
      <c r="C17" t="s">
        <v>387</v>
      </c>
      <c r="D17" t="s">
        <v>388</v>
      </c>
      <c r="E17" t="s">
        <v>355</v>
      </c>
      <c r="F17" t="s">
        <v>389</v>
      </c>
      <c r="G17" t="s">
        <v>390</v>
      </c>
      <c r="H17" t="s">
        <v>15</v>
      </c>
      <c r="I17" t="s">
        <v>391</v>
      </c>
    </row>
    <row r="18" spans="2:9" x14ac:dyDescent="0.25">
      <c r="B18">
        <v>-1</v>
      </c>
      <c r="C18" t="s">
        <v>387</v>
      </c>
      <c r="D18" t="s">
        <v>392</v>
      </c>
      <c r="E18" t="s">
        <v>409</v>
      </c>
      <c r="F18" t="s">
        <v>107</v>
      </c>
      <c r="G18" t="s">
        <v>393</v>
      </c>
      <c r="H18" t="s">
        <v>15</v>
      </c>
    </row>
    <row r="19" spans="2:9" x14ac:dyDescent="0.25">
      <c r="B19">
        <v>-1</v>
      </c>
      <c r="C19" t="s">
        <v>387</v>
      </c>
      <c r="D19" t="s">
        <v>394</v>
      </c>
      <c r="E19" t="s">
        <v>395</v>
      </c>
      <c r="F19" t="s">
        <v>396</v>
      </c>
      <c r="G19" t="s">
        <v>397</v>
      </c>
      <c r="H19" t="s">
        <v>15</v>
      </c>
    </row>
    <row r="20" spans="2:9" x14ac:dyDescent="0.25">
      <c r="B20">
        <v>-1</v>
      </c>
      <c r="C20" t="s">
        <v>398</v>
      </c>
      <c r="D20" t="s">
        <v>399</v>
      </c>
      <c r="E20" t="s">
        <v>400</v>
      </c>
      <c r="F20" t="s">
        <v>401</v>
      </c>
      <c r="G20" t="s">
        <v>402</v>
      </c>
      <c r="H20" t="s">
        <v>15</v>
      </c>
      <c r="I20" t="s">
        <v>408</v>
      </c>
    </row>
    <row r="21" spans="2:9" x14ac:dyDescent="0.25">
      <c r="B21">
        <v>-1</v>
      </c>
      <c r="C21" t="s">
        <v>387</v>
      </c>
      <c r="D21" t="s">
        <v>403</v>
      </c>
      <c r="E21" t="s">
        <v>400</v>
      </c>
      <c r="F21" t="s">
        <v>404</v>
      </c>
      <c r="G21" t="s">
        <v>406</v>
      </c>
      <c r="H21" t="s">
        <v>15</v>
      </c>
      <c r="I21" t="s">
        <v>407</v>
      </c>
    </row>
    <row r="22" spans="2:9" x14ac:dyDescent="0.25">
      <c r="F22" t="s">
        <v>405</v>
      </c>
    </row>
  </sheetData>
  <mergeCells count="1">
    <mergeCell ref="A1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00B9D-6C22-477E-9188-FE5962EB2D78}">
  <dimension ref="A1:I13"/>
  <sheetViews>
    <sheetView workbookViewId="0">
      <selection activeCell="C4" sqref="C4"/>
    </sheetView>
  </sheetViews>
  <sheetFormatPr defaultRowHeight="15" x14ac:dyDescent="0.25"/>
  <cols>
    <col min="1" max="1" width="4.140625" customWidth="1"/>
    <col min="2" max="2" width="6.140625" customWidth="1"/>
    <col min="3" max="3" width="31.42578125" customWidth="1"/>
    <col min="4" max="4" width="25" customWidth="1"/>
    <col min="5" max="5" width="17.42578125" customWidth="1"/>
    <col min="6" max="6" width="21.5703125" customWidth="1"/>
    <col min="7" max="7" width="30.7109375" customWidth="1"/>
    <col min="8" max="8" width="9.5703125" customWidth="1"/>
    <col min="9" max="9" width="41" customWidth="1"/>
  </cols>
  <sheetData>
    <row r="1" spans="1:9" x14ac:dyDescent="0.25">
      <c r="A1" s="6" t="s">
        <v>7</v>
      </c>
      <c r="B1" s="6"/>
      <c r="C1" s="6"/>
      <c r="D1" t="s">
        <v>10</v>
      </c>
      <c r="E1" t="s">
        <v>9</v>
      </c>
    </row>
    <row r="2" spans="1:9" x14ac:dyDescent="0.25">
      <c r="A2" s="6"/>
      <c r="B2" s="6"/>
      <c r="C2" s="6"/>
      <c r="D2" t="s">
        <v>8</v>
      </c>
      <c r="E2" s="1">
        <v>44277</v>
      </c>
    </row>
    <row r="4" spans="1:9" x14ac:dyDescent="0.25"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13</v>
      </c>
      <c r="H4" t="s">
        <v>5</v>
      </c>
      <c r="I4" t="s">
        <v>6</v>
      </c>
    </row>
    <row r="5" spans="1:9" x14ac:dyDescent="0.25">
      <c r="B5">
        <v>-2</v>
      </c>
      <c r="C5" t="s">
        <v>360</v>
      </c>
      <c r="D5" t="s">
        <v>361</v>
      </c>
      <c r="E5" t="s">
        <v>362</v>
      </c>
      <c r="F5" t="s">
        <v>364</v>
      </c>
      <c r="G5" t="s">
        <v>363</v>
      </c>
      <c r="H5" t="s">
        <v>329</v>
      </c>
      <c r="I5" t="s">
        <v>367</v>
      </c>
    </row>
    <row r="6" spans="1:9" x14ac:dyDescent="0.25">
      <c r="B6">
        <v>-2</v>
      </c>
      <c r="C6" t="s">
        <v>360</v>
      </c>
      <c r="D6" t="s">
        <v>361</v>
      </c>
      <c r="E6" t="s">
        <v>362</v>
      </c>
      <c r="F6" t="s">
        <v>365</v>
      </c>
      <c r="G6" t="s">
        <v>366</v>
      </c>
      <c r="H6" t="s">
        <v>15</v>
      </c>
      <c r="I6" t="s">
        <v>368</v>
      </c>
    </row>
    <row r="7" spans="1:9" x14ac:dyDescent="0.25">
      <c r="B7">
        <v>-2</v>
      </c>
      <c r="C7" t="s">
        <v>360</v>
      </c>
      <c r="D7" t="s">
        <v>361</v>
      </c>
      <c r="E7" t="s">
        <v>362</v>
      </c>
      <c r="F7" t="s">
        <v>364</v>
      </c>
      <c r="G7" t="s">
        <v>369</v>
      </c>
      <c r="H7" t="s">
        <v>329</v>
      </c>
      <c r="I7" t="s">
        <v>367</v>
      </c>
    </row>
    <row r="8" spans="1:9" x14ac:dyDescent="0.25">
      <c r="B8">
        <v>-2</v>
      </c>
      <c r="C8" t="s">
        <v>360</v>
      </c>
      <c r="D8" t="s">
        <v>361</v>
      </c>
      <c r="E8" t="s">
        <v>362</v>
      </c>
      <c r="F8" t="s">
        <v>365</v>
      </c>
      <c r="G8" t="s">
        <v>370</v>
      </c>
      <c r="H8" t="s">
        <v>15</v>
      </c>
      <c r="I8" t="s">
        <v>368</v>
      </c>
    </row>
    <row r="9" spans="1:9" x14ac:dyDescent="0.25">
      <c r="B9">
        <v>-2</v>
      </c>
      <c r="C9" t="s">
        <v>360</v>
      </c>
      <c r="D9" t="s">
        <v>361</v>
      </c>
      <c r="E9" t="s">
        <v>362</v>
      </c>
      <c r="F9" t="s">
        <v>371</v>
      </c>
      <c r="G9" t="s">
        <v>372</v>
      </c>
      <c r="H9" t="s">
        <v>329</v>
      </c>
      <c r="I9" t="s">
        <v>373</v>
      </c>
    </row>
    <row r="10" spans="1:9" x14ac:dyDescent="0.25">
      <c r="B10">
        <v>-2</v>
      </c>
      <c r="C10" t="s">
        <v>360</v>
      </c>
      <c r="D10" t="s">
        <v>361</v>
      </c>
      <c r="E10" t="s">
        <v>362</v>
      </c>
      <c r="F10" t="s">
        <v>374</v>
      </c>
      <c r="G10" t="s">
        <v>375</v>
      </c>
      <c r="H10" t="s">
        <v>15</v>
      </c>
      <c r="I10" t="s">
        <v>368</v>
      </c>
    </row>
    <row r="12" spans="1:9" x14ac:dyDescent="0.25">
      <c r="B12">
        <v>-2</v>
      </c>
      <c r="C12" t="s">
        <v>376</v>
      </c>
      <c r="D12" t="s">
        <v>354</v>
      </c>
      <c r="E12" t="s">
        <v>355</v>
      </c>
      <c r="F12" t="s">
        <v>107</v>
      </c>
      <c r="G12" t="s">
        <v>379</v>
      </c>
      <c r="H12" t="s">
        <v>107</v>
      </c>
      <c r="I12" t="s">
        <v>377</v>
      </c>
    </row>
    <row r="13" spans="1:9" x14ac:dyDescent="0.25">
      <c r="B13">
        <v>-2</v>
      </c>
      <c r="C13" t="s">
        <v>376</v>
      </c>
      <c r="D13" t="s">
        <v>354</v>
      </c>
      <c r="E13" t="s">
        <v>355</v>
      </c>
      <c r="F13" t="s">
        <v>107</v>
      </c>
      <c r="G13" t="s">
        <v>378</v>
      </c>
      <c r="H13" t="s">
        <v>107</v>
      </c>
      <c r="I13" t="s">
        <v>377</v>
      </c>
    </row>
  </sheetData>
  <mergeCells count="1">
    <mergeCell ref="A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Etage 6 (Dak)</vt:lpstr>
      <vt:lpstr>Etage 5</vt:lpstr>
      <vt:lpstr>Etage 4</vt:lpstr>
      <vt:lpstr>Etage 3</vt:lpstr>
      <vt:lpstr>Etage 2</vt:lpstr>
      <vt:lpstr>Etage 1</vt:lpstr>
      <vt:lpstr>Begane grond</vt:lpstr>
      <vt:lpstr>Etage -1</vt:lpstr>
      <vt:lpstr>Etage 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Klaas Flikweert | Delta Techniek</dc:creator>
  <cp:lastModifiedBy>Michel Velkers</cp:lastModifiedBy>
  <dcterms:created xsi:type="dcterms:W3CDTF">2021-03-22T07:40:37Z</dcterms:created>
  <dcterms:modified xsi:type="dcterms:W3CDTF">2021-04-22T09:57:51Z</dcterms:modified>
</cp:coreProperties>
</file>