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c.lan\home\HLM\freekel\Documents\vmware\"/>
    </mc:Choice>
  </mc:AlternateContent>
  <xr:revisionPtr revIDLastSave="0" documentId="13_ncr:1_{87DD6843-048A-4FF2-A256-D2C1F02A7279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jlage 3 P-blad VMWA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17" i="1"/>
  <c r="F23" i="1"/>
  <c r="F16" i="1"/>
  <c r="C28" i="1"/>
  <c r="F28" i="1" s="1"/>
  <c r="C29" i="1"/>
  <c r="F29" i="1" s="1"/>
  <c r="C22" i="1"/>
  <c r="F22" i="1" s="1"/>
  <c r="C21" i="1"/>
  <c r="F21" i="1" s="1"/>
  <c r="F8" i="1"/>
  <c r="F11" i="1" s="1"/>
  <c r="F33" i="1" l="1"/>
</calcChain>
</file>

<file path=xl/sharedStrings.xml><?xml version="1.0" encoding="utf-8"?>
<sst xmlns="http://schemas.openxmlformats.org/spreadsheetml/2006/main" count="60" uniqueCount="54">
  <si>
    <t>Prijzenblad behorende bij aanbesteding Beheer &amp; Ontwikkeling virtuele infrastructuur (VMware) gemeente Haarlem</t>
  </si>
  <si>
    <t>1.Derde lijn beheer + Doorontwikkeling van de VMware infrastructuur / Services (nieuwe requirement)</t>
  </si>
  <si>
    <t>Consultant</t>
  </si>
  <si>
    <t>Projectleider</t>
  </si>
  <si>
    <t xml:space="preserve">Totaal </t>
  </si>
  <si>
    <t>TOTAAL TARIEVEN</t>
  </si>
  <si>
    <r>
      <t>1)</t>
    </r>
    <r>
      <rPr>
        <sz val="9"/>
        <color rgb="FF000000"/>
        <rFont val="Calibri"/>
        <family val="2"/>
      </rPr>
      <t xml:space="preserve"> De uurtarieven zijn all-in. </t>
    </r>
  </si>
  <si>
    <t>Onderdeel 2</t>
  </si>
  <si>
    <t>2. Proactieve reguliere Health Checks</t>
  </si>
  <si>
    <t>EENHEID PER JAAR</t>
  </si>
  <si>
    <t>EUC</t>
  </si>
  <si>
    <t xml:space="preserve">SDDC </t>
  </si>
  <si>
    <t>TOTAALPRIJS REGULIERE HEALTH CHECKS</t>
  </si>
  <si>
    <r>
      <t>2)</t>
    </r>
    <r>
      <rPr>
        <sz val="9"/>
        <color rgb="FF000000"/>
        <rFont val="Calibri"/>
        <family val="2"/>
      </rPr>
      <t xml:space="preserve"> In deze kostenpost zitten alle kosten van de leverancier voor de health checks op basis van 6 om 6 per jaar. Opdrachtgever eist dat dit op basis is van de opgegeven consultancy uurtarief in onderdeel 1</t>
    </r>
    <r>
      <rPr>
        <vertAlign val="superscript"/>
        <sz val="9"/>
        <color rgb="FF000000"/>
        <rFont val="Calibri"/>
        <family val="2"/>
      </rPr>
      <t>.</t>
    </r>
  </si>
  <si>
    <t>Onderdeel 3</t>
  </si>
  <si>
    <t>EENHEID UURTARIEF</t>
  </si>
  <si>
    <t>TOTAALPRIJS KENNISSESSIE</t>
  </si>
  <si>
    <t>MINIMALE ONDERGRENS AANTAL UUR</t>
  </si>
  <si>
    <t>AANVULLENDE UREN</t>
  </si>
  <si>
    <t>TOTAALPRIJS</t>
  </si>
  <si>
    <t>Projectleider *indien van toepassing</t>
  </si>
  <si>
    <r>
      <t>3)</t>
    </r>
    <r>
      <rPr>
        <sz val="9"/>
        <color rgb="FF000000"/>
        <rFont val="Calibri"/>
        <family val="2"/>
      </rPr>
      <t xml:space="preserve"> In deze kostenpost zitten alle uren en kosten met betrekking tot hoe u onze omgeving eigen gaat maken en hoe u dit binnen uw organisatie borgt. Opdrachtgever eist dat dit op basis is van de opgegeven uurtarieven in onderdeel 1</t>
    </r>
  </si>
  <si>
    <t>24/7 P1 ondersteuning</t>
  </si>
  <si>
    <t>Maandelijkse beschikbaarheid helpdesk</t>
  </si>
  <si>
    <t>TOTAALPRIJS 24/7 P1 ONDERSTEUNING</t>
  </si>
  <si>
    <r>
      <t>4)</t>
    </r>
    <r>
      <rPr>
        <sz val="9"/>
        <color rgb="FF000000"/>
        <rFont val="Calibri"/>
        <family val="2"/>
      </rPr>
      <t xml:space="preserve"> In deze kostenpost zitten alle maandelijke kosten voor het beschikbaar zijn voor de 24/7 P1 ondersteuning. Consultancy activiteiten na aanleiding van P1 support zal op basis van nacalculatie zijn op de opgegeven uurtarieven in onderdeel 1.</t>
    </r>
  </si>
  <si>
    <t>Toelichting prijzenblad:</t>
  </si>
  <si>
    <t xml:space="preserve">Gebruik voor invulling van de prijzen het Prijzenblad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</si>
  <si>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</si>
  <si>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</si>
  <si>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</si>
  <si>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</si>
  <si>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</si>
  <si>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</si>
  <si>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</si>
  <si>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</si>
  <si>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</si>
  <si>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</si>
  <si>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</si>
  <si>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Onderneming</t>
  </si>
  <si>
    <t>Plaat en datum</t>
  </si>
  <si>
    <t>Handtekening</t>
  </si>
  <si>
    <t>UURTARIEF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</si>
  <si>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Q1 2022;</t>
    </r>
  </si>
  <si>
    <t>TOTAALPRIJS PER JAAR</t>
  </si>
  <si>
    <t>MAANDELIJKS BEDRAG</t>
  </si>
  <si>
    <t xml:space="preserve">SUB 1 TOTALE INSCHRIJFSOM VAN ONDERDEEL 1 </t>
  </si>
  <si>
    <t>Onderdeel 1.5</t>
  </si>
  <si>
    <t>Onderdeel 1.1, 1.2, 1.3, 1.4, 3.1</t>
  </si>
  <si>
    <t xml:space="preserve">Bijlage 3. Prijzenblad </t>
  </si>
  <si>
    <t>3.Vooronderzoek inrichting</t>
  </si>
  <si>
    <t>MINIMALE ONDERGRENS AANTAL UUR PER HEALTHCHECK</t>
  </si>
  <si>
    <t>AANVULLENDE UREN PER HEALTHCHECK</t>
  </si>
  <si>
    <t>SUB 2 TOTALE INSCHRIJFSOM VAN ONDERDEEL 1.5, 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</si>
</sst>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2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12"/>
      <color theme="1"/>
      <name val="Arial"/>
      <family val="2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97">
    <xf numFmtId="0" fontId="0" fillId="0" borderId="0" xfId="0"/>
    <xf numFmtId="0" fontId="5" fillId="0" borderId="0" xfId="0" applyFont="1"/>
    <xf numFmtId="0" fontId="7" fillId="0" borderId="0" xfId="0" applyFont="1"/>
    <xf numFmtId="0" fontId="11" fillId="3" borderId="0" xfId="0" applyFont="1" applyFill="1" applyAlignment="1">
      <alignment vertical="top"/>
    </xf>
    <xf numFmtId="0" fontId="8" fillId="3" borderId="0" xfId="0" applyFont="1" applyFill="1" applyAlignment="1">
      <alignment horizontal="justify" vertical="center"/>
    </xf>
    <xf numFmtId="0" fontId="12" fillId="3" borderId="0" xfId="0" applyFont="1" applyFill="1" applyAlignment="1">
      <alignment horizontal="justify" vertical="center"/>
    </xf>
    <xf numFmtId="0" fontId="8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 indent="4"/>
    </xf>
    <xf numFmtId="0" fontId="15" fillId="3" borderId="0" xfId="0" applyFont="1" applyFill="1" applyAlignment="1">
      <alignment horizontal="left" vertical="center" indent="4"/>
    </xf>
    <xf numFmtId="0" fontId="3" fillId="3" borderId="0" xfId="2" applyFill="1"/>
    <xf numFmtId="0" fontId="6" fillId="0" borderId="14" xfId="0" applyFont="1" applyBorder="1"/>
    <xf numFmtId="0" fontId="8" fillId="3" borderId="0" xfId="0" applyFont="1" applyFill="1" applyAlignment="1">
      <alignment vertical="top"/>
    </xf>
    <xf numFmtId="164" fontId="8" fillId="2" borderId="14" xfId="0" applyNumberFormat="1" applyFont="1" applyFill="1" applyBorder="1"/>
    <xf numFmtId="0" fontId="8" fillId="3" borderId="0" xfId="2" applyFont="1" applyFill="1"/>
    <xf numFmtId="164" fontId="6" fillId="0" borderId="14" xfId="0" applyNumberFormat="1" applyFont="1" applyBorder="1"/>
    <xf numFmtId="0" fontId="11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0" fillId="0" borderId="4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/>
    </xf>
    <xf numFmtId="164" fontId="6" fillId="5" borderId="16" xfId="0" applyNumberFormat="1" applyFont="1" applyFill="1" applyBorder="1"/>
    <xf numFmtId="0" fontId="12" fillId="6" borderId="17" xfId="0" applyFont="1" applyFill="1" applyBorder="1" applyAlignment="1">
      <alignment horizontal="justify" vertical="center"/>
    </xf>
    <xf numFmtId="164" fontId="6" fillId="5" borderId="17" xfId="0" applyNumberFormat="1" applyFont="1" applyFill="1" applyBorder="1"/>
    <xf numFmtId="0" fontId="6" fillId="0" borderId="8" xfId="0" applyFont="1" applyBorder="1"/>
    <xf numFmtId="0" fontId="18" fillId="0" borderId="0" xfId="1" applyFont="1" applyAlignment="1">
      <alignment vertical="center"/>
    </xf>
    <xf numFmtId="0" fontId="10" fillId="0" borderId="13" xfId="0" quotePrefix="1" applyFont="1" applyBorder="1" applyAlignment="1">
      <alignment vertical="center"/>
    </xf>
    <xf numFmtId="49" fontId="10" fillId="0" borderId="15" xfId="2" applyNumberFormat="1" applyFont="1" applyBorder="1" applyAlignment="1">
      <alignment vertical="center"/>
    </xf>
    <xf numFmtId="164" fontId="8" fillId="2" borderId="18" xfId="0" applyNumberFormat="1" applyFont="1" applyFill="1" applyBorder="1"/>
    <xf numFmtId="0" fontId="7" fillId="3" borderId="0" xfId="0" applyFont="1" applyFill="1" applyAlignment="1">
      <alignment horizontal="center" vertical="top" wrapText="1"/>
    </xf>
    <xf numFmtId="0" fontId="2" fillId="3" borderId="0" xfId="0" applyFont="1" applyFill="1"/>
    <xf numFmtId="0" fontId="2" fillId="3" borderId="0" xfId="0" applyFont="1" applyFill="1" applyAlignment="1">
      <alignment vertical="top"/>
    </xf>
    <xf numFmtId="164" fontId="6" fillId="0" borderId="16" xfId="0" applyNumberFormat="1" applyFont="1" applyBorder="1"/>
    <xf numFmtId="164" fontId="8" fillId="0" borderId="14" xfId="0" applyNumberFormat="1" applyFont="1" applyBorder="1"/>
    <xf numFmtId="0" fontId="8" fillId="3" borderId="8" xfId="0" applyFont="1" applyFill="1" applyBorder="1"/>
    <xf numFmtId="0" fontId="8" fillId="3" borderId="19" xfId="0" applyFont="1" applyFill="1" applyBorder="1"/>
    <xf numFmtId="0" fontId="18" fillId="0" borderId="0" xfId="1" applyFont="1" applyAlignment="1">
      <alignment vertical="center"/>
    </xf>
    <xf numFmtId="164" fontId="2" fillId="3" borderId="0" xfId="0" applyNumberFormat="1" applyFont="1" applyFill="1"/>
    <xf numFmtId="164" fontId="2" fillId="6" borderId="17" xfId="0" applyNumberFormat="1" applyFont="1" applyFill="1" applyBorder="1"/>
    <xf numFmtId="0" fontId="2" fillId="0" borderId="0" xfId="0" applyFont="1"/>
    <xf numFmtId="164" fontId="8" fillId="0" borderId="16" xfId="0" applyNumberFormat="1" applyFont="1" applyBorder="1"/>
    <xf numFmtId="0" fontId="12" fillId="0" borderId="0" xfId="0" applyFont="1" applyFill="1" applyAlignment="1">
      <alignment horizontal="justify" vertical="center"/>
    </xf>
    <xf numFmtId="164" fontId="8" fillId="0" borderId="17" xfId="0" applyNumberFormat="1" applyFont="1" applyBorder="1"/>
    <xf numFmtId="0" fontId="7" fillId="8" borderId="19" xfId="0" applyFont="1" applyFill="1" applyBorder="1" applyAlignment="1">
      <alignment horizontal="center" vertical="top"/>
    </xf>
    <xf numFmtId="0" fontId="2" fillId="8" borderId="19" xfId="0" applyFont="1" applyFill="1" applyBorder="1"/>
    <xf numFmtId="164" fontId="2" fillId="8" borderId="19" xfId="0" applyNumberFormat="1" applyFont="1" applyFill="1" applyBorder="1"/>
    <xf numFmtId="0" fontId="2" fillId="8" borderId="19" xfId="0" applyFont="1" applyFill="1" applyBorder="1" applyAlignment="1">
      <alignment vertical="top"/>
    </xf>
    <xf numFmtId="0" fontId="5" fillId="8" borderId="19" xfId="0" applyFont="1" applyFill="1" applyBorder="1"/>
    <xf numFmtId="0" fontId="7" fillId="8" borderId="0" xfId="0" applyFont="1" applyFill="1" applyAlignment="1">
      <alignment horizontal="center" vertical="top"/>
    </xf>
    <xf numFmtId="0" fontId="12" fillId="8" borderId="0" xfId="0" applyFont="1" applyFill="1" applyBorder="1" applyAlignment="1">
      <alignment horizontal="justify" vertical="center"/>
    </xf>
    <xf numFmtId="0" fontId="12" fillId="8" borderId="0" xfId="0" applyFont="1" applyFill="1" applyAlignment="1">
      <alignment horizontal="justify" vertical="center"/>
    </xf>
    <xf numFmtId="164" fontId="2" fillId="8" borderId="0" xfId="0" applyNumberFormat="1" applyFont="1" applyFill="1"/>
    <xf numFmtId="164" fontId="2" fillId="8" borderId="0" xfId="0" applyNumberFormat="1" applyFont="1" applyFill="1" applyBorder="1"/>
    <xf numFmtId="0" fontId="2" fillId="8" borderId="0" xfId="0" applyFont="1" applyFill="1"/>
    <xf numFmtId="0" fontId="2" fillId="8" borderId="0" xfId="0" applyFont="1" applyFill="1" applyAlignment="1">
      <alignment vertical="top"/>
    </xf>
    <xf numFmtId="0" fontId="5" fillId="8" borderId="0" xfId="0" applyFont="1" applyFill="1"/>
    <xf numFmtId="0" fontId="8" fillId="2" borderId="14" xfId="0" applyNumberFormat="1" applyFont="1" applyFill="1" applyBorder="1"/>
    <xf numFmtId="164" fontId="8" fillId="3" borderId="16" xfId="0" applyNumberFormat="1" applyFont="1" applyFill="1" applyBorder="1"/>
    <xf numFmtId="0" fontId="6" fillId="0" borderId="8" xfId="0" applyFont="1" applyBorder="1" applyAlignment="1"/>
    <xf numFmtId="0" fontId="6" fillId="0" borderId="19" xfId="0" applyFont="1" applyBorder="1" applyAlignment="1"/>
    <xf numFmtId="0" fontId="8" fillId="7" borderId="14" xfId="0" applyNumberFormat="1" applyFont="1" applyFill="1" applyBorder="1"/>
    <xf numFmtId="164" fontId="8" fillId="0" borderId="1" xfId="0" applyNumberFormat="1" applyFont="1" applyBorder="1" applyAlignment="1">
      <alignment horizontal="left"/>
    </xf>
    <xf numFmtId="164" fontId="8" fillId="0" borderId="2" xfId="0" applyNumberFormat="1" applyFont="1" applyBorder="1" applyAlignment="1">
      <alignment horizontal="left"/>
    </xf>
    <xf numFmtId="164" fontId="8" fillId="0" borderId="24" xfId="0" applyNumberFormat="1" applyFont="1" applyBorder="1" applyAlignment="1">
      <alignment horizontal="left"/>
    </xf>
    <xf numFmtId="164" fontId="8" fillId="7" borderId="14" xfId="0" applyNumberFormat="1" applyFont="1" applyFill="1" applyBorder="1"/>
    <xf numFmtId="164" fontId="6" fillId="0" borderId="3" xfId="0" applyNumberFormat="1" applyFont="1" applyBorder="1"/>
    <xf numFmtId="164" fontId="8" fillId="7" borderId="25" xfId="0" applyNumberFormat="1" applyFont="1" applyFill="1" applyBorder="1"/>
    <xf numFmtId="0" fontId="1" fillId="3" borderId="17" xfId="0" applyFont="1" applyFill="1" applyBorder="1"/>
    <xf numFmtId="164" fontId="6" fillId="5" borderId="22" xfId="0" applyNumberFormat="1" applyFont="1" applyFill="1" applyBorder="1" applyAlignment="1">
      <alignment horizontal="left"/>
    </xf>
    <xf numFmtId="164" fontId="6" fillId="5" borderId="16" xfId="0" applyNumberFormat="1" applyFont="1" applyFill="1" applyBorder="1" applyAlignment="1">
      <alignment horizontal="left"/>
    </xf>
    <xf numFmtId="164" fontId="6" fillId="5" borderId="1" xfId="0" applyNumberFormat="1" applyFont="1" applyFill="1" applyBorder="1" applyAlignment="1">
      <alignment horizontal="left"/>
    </xf>
    <xf numFmtId="164" fontId="6" fillId="5" borderId="2" xfId="0" applyNumberFormat="1" applyFont="1" applyFill="1" applyBorder="1" applyAlignment="1">
      <alignment horizontal="left"/>
    </xf>
    <xf numFmtId="164" fontId="6" fillId="5" borderId="3" xfId="0" applyNumberFormat="1" applyFont="1" applyFill="1" applyBorder="1" applyAlignment="1">
      <alignment horizontal="left"/>
    </xf>
    <xf numFmtId="0" fontId="18" fillId="0" borderId="0" xfId="1" applyFont="1" applyAlignment="1">
      <alignment vertical="center"/>
    </xf>
    <xf numFmtId="0" fontId="16" fillId="2" borderId="11" xfId="1" applyFont="1" applyFill="1" applyBorder="1" applyAlignment="1" applyProtection="1">
      <alignment horizontal="center" vertical="center" wrapText="1"/>
      <protection locked="0"/>
    </xf>
    <xf numFmtId="0" fontId="16" fillId="2" borderId="21" xfId="1" applyFont="1" applyFill="1" applyBorder="1" applyAlignment="1" applyProtection="1">
      <alignment horizontal="center" vertical="center" wrapText="1"/>
      <protection locked="0"/>
    </xf>
    <xf numFmtId="0" fontId="16" fillId="2" borderId="12" xfId="1" applyFont="1" applyFill="1" applyBorder="1" applyAlignment="1" applyProtection="1">
      <alignment horizontal="center" vertical="center" wrapText="1"/>
      <protection locked="0"/>
    </xf>
    <xf numFmtId="0" fontId="19" fillId="4" borderId="1" xfId="1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0" fontId="16" fillId="2" borderId="5" xfId="1" applyFont="1" applyFill="1" applyBorder="1" applyAlignment="1" applyProtection="1">
      <alignment horizontal="center" vertical="center" wrapText="1"/>
      <protection locked="0"/>
    </xf>
    <xf numFmtId="0" fontId="16" fillId="2" borderId="20" xfId="1" applyFont="1" applyFill="1" applyBorder="1" applyAlignment="1" applyProtection="1">
      <alignment horizontal="center" vertical="center" wrapText="1"/>
      <protection locked="0"/>
    </xf>
    <xf numFmtId="0" fontId="16" fillId="2" borderId="6" xfId="1" applyFont="1" applyFill="1" applyBorder="1" applyAlignment="1" applyProtection="1">
      <alignment horizontal="center" vertical="center" wrapText="1"/>
      <protection locked="0"/>
    </xf>
    <xf numFmtId="0" fontId="16" fillId="2" borderId="8" xfId="1" applyFont="1" applyFill="1" applyBorder="1" applyAlignment="1" applyProtection="1">
      <alignment horizontal="center" vertical="center" wrapText="1"/>
      <protection locked="0"/>
    </xf>
    <xf numFmtId="0" fontId="16" fillId="2" borderId="19" xfId="1" applyFont="1" applyFill="1" applyBorder="1" applyAlignment="1" applyProtection="1">
      <alignment horizontal="center" vertical="center" wrapText="1"/>
      <protection locked="0"/>
    </xf>
    <xf numFmtId="0" fontId="16" fillId="2" borderId="9" xfId="1" applyFont="1" applyFill="1" applyBorder="1" applyAlignment="1" applyProtection="1">
      <alignment horizontal="center" vertical="center" wrapText="1"/>
      <protection locked="0"/>
    </xf>
    <xf numFmtId="0" fontId="6" fillId="0" borderId="23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164" fontId="8" fillId="0" borderId="2" xfId="0" applyNumberFormat="1" applyFont="1" applyBorder="1" applyAlignment="1">
      <alignment horizontal="left"/>
    </xf>
    <xf numFmtId="164" fontId="8" fillId="0" borderId="24" xfId="0" applyNumberFormat="1" applyFont="1" applyBorder="1" applyAlignment="1">
      <alignment horizontal="left"/>
    </xf>
    <xf numFmtId="0" fontId="8" fillId="2" borderId="16" xfId="0" applyNumberFormat="1" applyFont="1" applyFill="1" applyBorder="1"/>
    <xf numFmtId="164" fontId="6" fillId="0" borderId="1" xfId="0" applyNumberFormat="1" applyFont="1" applyBorder="1"/>
  </cellXfs>
  <cellStyles count="3">
    <cellStyle name="Standaard" xfId="0" builtinId="0"/>
    <cellStyle name="Standaard 2" xfId="1" xr:uid="{00000000-0005-0000-0000-000001000000}"/>
    <cellStyle name="Standaard 2 2" xfId="2" xr:uid="{EF7AE872-282C-495C-B0D3-69B5EF6B7B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3"/>
  <sheetViews>
    <sheetView tabSelected="1" topLeftCell="A4" zoomScale="80" zoomScaleNormal="80" workbookViewId="0">
      <selection activeCell="D4" sqref="D4"/>
    </sheetView>
  </sheetViews>
  <sheetFormatPr defaultColWidth="9.109375" defaultRowHeight="14.4" x14ac:dyDescent="0.3"/>
  <cols>
    <col min="1" max="1" width="17.88671875" style="18" customWidth="1"/>
    <col min="2" max="2" width="77.6640625" style="1" customWidth="1"/>
    <col min="3" max="3" width="33.5546875" style="1" customWidth="1"/>
    <col min="4" max="4" width="51.6640625" style="1" bestFit="1" customWidth="1"/>
    <col min="5" max="5" width="35.6640625" style="1" bestFit="1" customWidth="1"/>
    <col min="6" max="6" width="38.33203125" style="1" customWidth="1"/>
    <col min="7" max="7" width="26.44140625" style="1" customWidth="1"/>
    <col min="8" max="16384" width="9.109375" style="1"/>
  </cols>
  <sheetData>
    <row r="1" spans="1:19" ht="18" x14ac:dyDescent="0.3">
      <c r="A1" s="17"/>
      <c r="B1" s="3" t="s">
        <v>49</v>
      </c>
      <c r="C1" s="3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  <c r="P1" s="32"/>
      <c r="Q1" s="32"/>
      <c r="R1" s="32"/>
      <c r="S1" s="32"/>
    </row>
    <row r="2" spans="1:19" ht="18" x14ac:dyDescent="0.3">
      <c r="A2" s="15"/>
      <c r="B2" s="3" t="s">
        <v>0</v>
      </c>
      <c r="C2" s="3"/>
      <c r="D2" s="31"/>
      <c r="E2" s="31"/>
      <c r="F2" s="31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x14ac:dyDescent="0.3">
      <c r="A3" s="17"/>
      <c r="B3" s="31"/>
      <c r="C3" s="31"/>
      <c r="D3" s="31"/>
      <c r="E3" s="31"/>
      <c r="F3" s="31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s="2" customFormat="1" ht="15" thickBot="1" x14ac:dyDescent="0.35">
      <c r="A4" s="16"/>
      <c r="B4" s="31"/>
      <c r="C4" s="31"/>
      <c r="D4" s="31"/>
      <c r="E4" s="31"/>
      <c r="F4" s="3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ht="30" thickTop="1" thickBot="1" x14ac:dyDescent="0.35">
      <c r="A5" s="30" t="s">
        <v>48</v>
      </c>
      <c r="B5" s="87" t="s">
        <v>1</v>
      </c>
      <c r="C5" s="88"/>
      <c r="D5" s="9"/>
      <c r="E5" s="9"/>
      <c r="F5" s="10" t="s">
        <v>42</v>
      </c>
      <c r="G5" s="11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</row>
    <row r="6" spans="1:19" ht="15.6" thickTop="1" thickBot="1" x14ac:dyDescent="0.35">
      <c r="A6" s="17"/>
      <c r="B6" s="62" t="s">
        <v>2</v>
      </c>
      <c r="C6" s="63"/>
      <c r="D6" s="63"/>
      <c r="E6" s="64"/>
      <c r="F6" s="12">
        <v>0</v>
      </c>
      <c r="G6" s="1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</row>
    <row r="7" spans="1:19" ht="15.6" thickTop="1" thickBot="1" x14ac:dyDescent="0.35">
      <c r="A7" s="17"/>
      <c r="B7" s="92" t="s">
        <v>3</v>
      </c>
      <c r="C7" s="93"/>
      <c r="D7" s="93"/>
      <c r="E7" s="94"/>
      <c r="F7" s="29">
        <v>0</v>
      </c>
      <c r="G7" s="13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32"/>
    </row>
    <row r="8" spans="1:19" ht="15" thickBot="1" x14ac:dyDescent="0.35">
      <c r="A8" s="17" t="s">
        <v>4</v>
      </c>
      <c r="B8" s="71" t="s">
        <v>5</v>
      </c>
      <c r="C8" s="72"/>
      <c r="D8" s="72"/>
      <c r="E8" s="73"/>
      <c r="F8" s="24">
        <f>F6+F7</f>
        <v>0</v>
      </c>
      <c r="G8" s="11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spans="1:19" x14ac:dyDescent="0.3">
      <c r="A9" s="17"/>
      <c r="B9" s="37" t="s">
        <v>6</v>
      </c>
      <c r="C9" s="31"/>
      <c r="D9" s="31"/>
      <c r="E9" s="31"/>
      <c r="F9" s="38"/>
      <c r="G9" s="11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spans="1:19" ht="15" thickBot="1" x14ac:dyDescent="0.35">
      <c r="A10" s="17"/>
      <c r="B10" s="26"/>
      <c r="C10" s="38"/>
      <c r="D10" s="38"/>
      <c r="E10" s="38"/>
      <c r="F10" s="26"/>
      <c r="G10" s="11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15" thickBot="1" x14ac:dyDescent="0.35">
      <c r="A11" s="17"/>
      <c r="B11" s="23" t="s">
        <v>46</v>
      </c>
      <c r="C11" s="42"/>
      <c r="D11" s="38"/>
      <c r="E11" s="38"/>
      <c r="F11" s="39">
        <f>F8</f>
        <v>0</v>
      </c>
      <c r="G11" s="31"/>
      <c r="H11" s="31"/>
      <c r="I11" s="31"/>
      <c r="J11" s="31"/>
      <c r="K11" s="31"/>
      <c r="L11" s="31"/>
      <c r="M11" s="31"/>
      <c r="N11" s="31"/>
      <c r="O11" s="32"/>
      <c r="P11" s="32"/>
      <c r="Q11" s="32"/>
      <c r="R11" s="32"/>
      <c r="S11" s="32"/>
    </row>
    <row r="12" spans="1:19" x14ac:dyDescent="0.3">
      <c r="A12" s="17"/>
      <c r="B12" s="31"/>
      <c r="C12" s="31"/>
      <c r="D12" s="38"/>
      <c r="E12" s="38"/>
      <c r="F12" s="38"/>
      <c r="G12" s="31"/>
      <c r="H12" s="31"/>
      <c r="I12" s="31"/>
      <c r="J12" s="31"/>
      <c r="K12" s="31"/>
      <c r="L12" s="31"/>
      <c r="M12" s="31"/>
      <c r="N12" s="31"/>
      <c r="O12" s="32"/>
      <c r="P12" s="32"/>
      <c r="Q12" s="32"/>
      <c r="R12" s="32"/>
      <c r="S12" s="32"/>
    </row>
    <row r="13" spans="1:19" s="48" customFormat="1" x14ac:dyDescent="0.3">
      <c r="A13" s="44"/>
      <c r="B13" s="45"/>
      <c r="C13" s="45"/>
      <c r="D13" s="46"/>
      <c r="E13" s="46"/>
      <c r="F13" s="46"/>
      <c r="G13" s="45"/>
      <c r="H13" s="45"/>
      <c r="I13" s="45"/>
      <c r="J13" s="45"/>
      <c r="K13" s="45"/>
      <c r="L13" s="45"/>
      <c r="M13" s="45"/>
      <c r="N13" s="45"/>
      <c r="O13" s="47"/>
      <c r="P13" s="47"/>
      <c r="Q13" s="47"/>
      <c r="R13" s="47"/>
      <c r="S13" s="47"/>
    </row>
    <row r="14" spans="1:19" ht="15" thickBot="1" x14ac:dyDescent="0.35">
      <c r="A14" s="17"/>
      <c r="B14" s="11"/>
      <c r="C14" s="11"/>
      <c r="D14" s="11"/>
      <c r="E14" s="11"/>
      <c r="F14" s="11"/>
      <c r="G14" s="11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</row>
    <row r="15" spans="1:19" ht="15.6" thickTop="1" thickBot="1" x14ac:dyDescent="0.35">
      <c r="A15" s="17" t="s">
        <v>47</v>
      </c>
      <c r="B15" s="59" t="s">
        <v>22</v>
      </c>
      <c r="C15" s="60"/>
      <c r="D15" s="34" t="s">
        <v>45</v>
      </c>
      <c r="E15" s="58" t="s">
        <v>9</v>
      </c>
      <c r="F15" s="10" t="s">
        <v>44</v>
      </c>
      <c r="G15" s="31"/>
      <c r="H15" s="31"/>
      <c r="I15" s="31"/>
      <c r="J15" s="31"/>
      <c r="K15" s="31"/>
      <c r="L15" s="31"/>
      <c r="M15" s="31"/>
      <c r="N15" s="31"/>
      <c r="O15" s="32"/>
      <c r="P15" s="32"/>
      <c r="Q15" s="32"/>
      <c r="R15" s="32"/>
      <c r="S15" s="32"/>
    </row>
    <row r="16" spans="1:19" ht="15.6" thickTop="1" thickBot="1" x14ac:dyDescent="0.35">
      <c r="A16" s="17"/>
      <c r="B16" s="35" t="s">
        <v>23</v>
      </c>
      <c r="C16" s="36"/>
      <c r="D16" s="12">
        <v>0</v>
      </c>
      <c r="E16" s="61">
        <v>12</v>
      </c>
      <c r="F16" s="14">
        <f>D16*E16</f>
        <v>0</v>
      </c>
      <c r="G16" s="31"/>
      <c r="H16" s="31"/>
      <c r="I16" s="31"/>
      <c r="J16" s="31"/>
      <c r="K16" s="31"/>
      <c r="L16" s="31"/>
      <c r="M16" s="31"/>
      <c r="N16" s="31"/>
      <c r="O16" s="32"/>
      <c r="P16" s="32"/>
      <c r="Q16" s="32"/>
      <c r="R16" s="32"/>
      <c r="S16" s="32"/>
    </row>
    <row r="17" spans="1:19" ht="15.6" thickTop="1" thickBot="1" x14ac:dyDescent="0.35">
      <c r="A17" s="17" t="s">
        <v>4</v>
      </c>
      <c r="B17" s="89" t="s">
        <v>24</v>
      </c>
      <c r="C17" s="90"/>
      <c r="D17" s="90"/>
      <c r="E17" s="91"/>
      <c r="F17" s="24">
        <f>F16</f>
        <v>0</v>
      </c>
      <c r="G17" s="31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  <c r="S17" s="32"/>
    </row>
    <row r="18" spans="1:19" x14ac:dyDescent="0.3">
      <c r="A18" s="17"/>
      <c r="B18" s="74" t="s">
        <v>25</v>
      </c>
      <c r="C18" s="74"/>
      <c r="D18" s="74"/>
      <c r="E18" s="74"/>
      <c r="F18" s="74"/>
      <c r="G18" s="11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</row>
    <row r="19" spans="1:19" ht="15" thickBot="1" x14ac:dyDescent="0.35">
      <c r="A19" s="17"/>
      <c r="B19" s="11"/>
      <c r="C19" s="11"/>
      <c r="D19" s="11"/>
      <c r="E19" s="11"/>
      <c r="F19" s="11"/>
      <c r="G19" s="11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spans="1:19" ht="15.6" thickTop="1" thickBot="1" x14ac:dyDescent="0.35">
      <c r="A20" s="17" t="s">
        <v>7</v>
      </c>
      <c r="B20" s="96" t="s">
        <v>8</v>
      </c>
      <c r="C20" s="68" t="s">
        <v>15</v>
      </c>
      <c r="D20" s="66" t="s">
        <v>51</v>
      </c>
      <c r="E20" s="41" t="s">
        <v>52</v>
      </c>
      <c r="F20" s="33" t="s">
        <v>44</v>
      </c>
      <c r="G20" s="11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  <row r="21" spans="1:19" ht="15.6" thickTop="1" thickBot="1" x14ac:dyDescent="0.35">
      <c r="A21" s="17"/>
      <c r="B21" s="43" t="s">
        <v>10</v>
      </c>
      <c r="C21" s="67">
        <f>F6</f>
        <v>0</v>
      </c>
      <c r="D21" s="61">
        <v>8</v>
      </c>
      <c r="E21" s="95">
        <v>0</v>
      </c>
      <c r="F21" s="41">
        <f>((C21*(D21+E21))*6)</f>
        <v>0</v>
      </c>
      <c r="G21" s="11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spans="1:19" ht="15.6" thickTop="1" thickBot="1" x14ac:dyDescent="0.35">
      <c r="A22" s="17"/>
      <c r="B22" s="43" t="s">
        <v>11</v>
      </c>
      <c r="C22" s="65">
        <f>F6</f>
        <v>0</v>
      </c>
      <c r="D22" s="61">
        <v>8</v>
      </c>
      <c r="E22" s="95">
        <v>0</v>
      </c>
      <c r="F22" s="41">
        <f>((C22*D22+E22))*6</f>
        <v>0</v>
      </c>
      <c r="G22" s="11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</row>
    <row r="23" spans="1:19" ht="15.6" thickTop="1" thickBot="1" x14ac:dyDescent="0.35">
      <c r="A23" s="17" t="s">
        <v>4</v>
      </c>
      <c r="B23" s="69" t="s">
        <v>12</v>
      </c>
      <c r="C23" s="69"/>
      <c r="D23" s="69"/>
      <c r="E23" s="70"/>
      <c r="F23" s="22">
        <f>F21+F22</f>
        <v>0</v>
      </c>
      <c r="G23" s="11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</row>
    <row r="24" spans="1:19" ht="15" thickTop="1" x14ac:dyDescent="0.3">
      <c r="A24" s="17"/>
      <c r="B24" s="74" t="s">
        <v>13</v>
      </c>
      <c r="C24" s="74"/>
      <c r="D24" s="74"/>
      <c r="E24" s="74"/>
      <c r="F24" s="74"/>
      <c r="G24" s="11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</row>
    <row r="25" spans="1:19" x14ac:dyDescent="0.3">
      <c r="A25" s="17"/>
      <c r="B25" s="26"/>
      <c r="C25" s="26"/>
      <c r="D25" s="26"/>
      <c r="E25" s="26"/>
      <c r="F25" s="26"/>
      <c r="G25" s="11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</row>
    <row r="26" spans="1:19" ht="15" thickBot="1" x14ac:dyDescent="0.35">
      <c r="A26" s="17"/>
      <c r="B26" s="26"/>
      <c r="C26" s="26"/>
      <c r="D26" s="38"/>
      <c r="E26" s="38"/>
      <c r="F26" s="26"/>
      <c r="G26" s="11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</row>
    <row r="27" spans="1:19" s="2" customFormat="1" ht="15.6" thickTop="1" thickBot="1" x14ac:dyDescent="0.35">
      <c r="A27" s="17" t="s">
        <v>14</v>
      </c>
      <c r="B27" s="25" t="s">
        <v>50</v>
      </c>
      <c r="C27" s="34" t="s">
        <v>15</v>
      </c>
      <c r="D27" s="34" t="s">
        <v>17</v>
      </c>
      <c r="E27" s="34" t="s">
        <v>18</v>
      </c>
      <c r="F27" s="10" t="s">
        <v>19</v>
      </c>
      <c r="G27" s="11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</row>
    <row r="28" spans="1:19" s="2" customFormat="1" ht="15.6" thickTop="1" thickBot="1" x14ac:dyDescent="0.35">
      <c r="A28" s="17"/>
      <c r="B28" s="27" t="s">
        <v>2</v>
      </c>
      <c r="C28" s="65">
        <f>F6</f>
        <v>0</v>
      </c>
      <c r="D28" s="61">
        <v>32</v>
      </c>
      <c r="E28" s="57">
        <v>0</v>
      </c>
      <c r="F28" s="33">
        <f>C28*(D28+E28)</f>
        <v>0</v>
      </c>
      <c r="G28" s="11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</row>
    <row r="29" spans="1:19" s="2" customFormat="1" ht="15.6" thickTop="1" thickBot="1" x14ac:dyDescent="0.35">
      <c r="A29" s="17"/>
      <c r="B29" s="28" t="s">
        <v>20</v>
      </c>
      <c r="C29" s="65">
        <f>F7</f>
        <v>0</v>
      </c>
      <c r="D29" s="61">
        <v>0</v>
      </c>
      <c r="E29" s="57">
        <v>0</v>
      </c>
      <c r="F29" s="58">
        <f>C29*(D29+E29)</f>
        <v>0</v>
      </c>
      <c r="G29" s="11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</row>
    <row r="30" spans="1:19" s="2" customFormat="1" ht="15.6" thickTop="1" thickBot="1" x14ac:dyDescent="0.35">
      <c r="A30" s="17" t="s">
        <v>4</v>
      </c>
      <c r="B30" s="69" t="s">
        <v>16</v>
      </c>
      <c r="C30" s="69"/>
      <c r="D30" s="69"/>
      <c r="E30" s="70"/>
      <c r="F30" s="22">
        <f>F28+F29</f>
        <v>0</v>
      </c>
      <c r="G30" s="11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pans="1:19" ht="15" thickTop="1" x14ac:dyDescent="0.3">
      <c r="A31" s="17"/>
      <c r="B31" s="74" t="s">
        <v>21</v>
      </c>
      <c r="C31" s="74"/>
      <c r="D31" s="74"/>
      <c r="E31" s="74"/>
      <c r="F31" s="74"/>
      <c r="G31" s="11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</row>
    <row r="32" spans="1:19" ht="15" thickBot="1" x14ac:dyDescent="0.35">
      <c r="A32" s="17"/>
      <c r="B32" s="26"/>
      <c r="C32" s="38"/>
      <c r="D32" s="38"/>
      <c r="E32" s="38"/>
      <c r="F32" s="26"/>
      <c r="G32" s="11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</row>
    <row r="33" spans="1:19" ht="15" thickBot="1" x14ac:dyDescent="0.35">
      <c r="A33" s="17"/>
      <c r="B33" s="23" t="s">
        <v>53</v>
      </c>
      <c r="C33" s="17"/>
      <c r="D33" s="38"/>
      <c r="E33" s="38"/>
      <c r="F33" s="39">
        <f>F17+F23+F30</f>
        <v>0</v>
      </c>
      <c r="G33" s="31"/>
      <c r="H33" s="31"/>
      <c r="I33" s="31"/>
      <c r="J33" s="31"/>
      <c r="K33" s="31"/>
      <c r="L33" s="31"/>
      <c r="M33" s="31"/>
      <c r="N33" s="31"/>
      <c r="O33" s="32"/>
      <c r="P33" s="32"/>
      <c r="Q33" s="32"/>
      <c r="R33" s="32"/>
      <c r="S33" s="32"/>
    </row>
    <row r="34" spans="1:19" x14ac:dyDescent="0.3">
      <c r="A34" s="17"/>
      <c r="B34" s="17"/>
      <c r="C34" s="17"/>
      <c r="D34" s="17"/>
      <c r="E34" s="17"/>
      <c r="F34" s="17"/>
      <c r="G34" s="31"/>
      <c r="H34" s="31"/>
      <c r="I34" s="31"/>
      <c r="J34" s="31"/>
      <c r="K34" s="31"/>
      <c r="L34" s="31"/>
      <c r="M34" s="31"/>
      <c r="N34" s="31"/>
      <c r="O34" s="32"/>
      <c r="P34" s="32"/>
      <c r="Q34" s="32"/>
      <c r="R34" s="32"/>
      <c r="S34" s="32"/>
    </row>
    <row r="35" spans="1:19" s="56" customFormat="1" x14ac:dyDescent="0.3">
      <c r="A35" s="49"/>
      <c r="B35" s="50"/>
      <c r="C35" s="51"/>
      <c r="D35" s="52"/>
      <c r="E35" s="52"/>
      <c r="F35" s="53"/>
      <c r="G35" s="54"/>
      <c r="H35" s="54"/>
      <c r="I35" s="54"/>
      <c r="J35" s="54"/>
      <c r="K35" s="54"/>
      <c r="L35" s="54"/>
      <c r="M35" s="54"/>
      <c r="N35" s="54"/>
      <c r="O35" s="55"/>
      <c r="P35" s="55"/>
      <c r="Q35" s="55"/>
      <c r="R35" s="55"/>
      <c r="S35" s="55"/>
    </row>
    <row r="36" spans="1:19" x14ac:dyDescent="0.3">
      <c r="A36" s="38"/>
      <c r="B36" s="38"/>
      <c r="C36" s="38"/>
      <c r="D36" s="38"/>
      <c r="E36" s="38"/>
      <c r="F36" s="38"/>
      <c r="G36" s="11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1:19" x14ac:dyDescent="0.3">
      <c r="A37" s="17"/>
      <c r="B37" s="5" t="s">
        <v>26</v>
      </c>
      <c r="C37" s="5"/>
      <c r="D37" s="38"/>
      <c r="E37" s="38"/>
      <c r="F37" s="31"/>
      <c r="G37" s="31"/>
      <c r="H37" s="31"/>
      <c r="I37" s="31"/>
      <c r="J37" s="31"/>
      <c r="K37" s="31"/>
      <c r="L37" s="31"/>
      <c r="M37" s="31"/>
      <c r="N37" s="31"/>
      <c r="O37" s="32"/>
      <c r="P37" s="32"/>
      <c r="Q37" s="32"/>
      <c r="R37" s="32"/>
      <c r="S37" s="32"/>
    </row>
    <row r="38" spans="1:19" x14ac:dyDescent="0.3">
      <c r="A38" s="17"/>
      <c r="B38" s="6" t="s">
        <v>27</v>
      </c>
      <c r="C38" s="6"/>
      <c r="D38" s="38"/>
      <c r="E38" s="38"/>
      <c r="F38" s="31"/>
      <c r="G38" s="31"/>
      <c r="H38" s="31"/>
      <c r="I38" s="31"/>
      <c r="J38" s="31"/>
      <c r="K38" s="31"/>
      <c r="L38" s="31"/>
      <c r="M38" s="31"/>
      <c r="N38" s="31"/>
      <c r="O38" s="32"/>
      <c r="P38" s="32"/>
      <c r="Q38" s="32"/>
      <c r="R38" s="32"/>
      <c r="S38" s="32"/>
    </row>
    <row r="39" spans="1:19" x14ac:dyDescent="0.3">
      <c r="A39" s="17"/>
      <c r="B39" s="7" t="s">
        <v>28</v>
      </c>
      <c r="C39" s="7"/>
      <c r="D39" s="38"/>
      <c r="E39" s="38"/>
      <c r="F39" s="31"/>
      <c r="G39" s="31"/>
      <c r="H39" s="31"/>
      <c r="I39" s="31"/>
      <c r="J39" s="31"/>
      <c r="K39" s="31"/>
      <c r="L39" s="31"/>
      <c r="M39" s="31"/>
      <c r="N39" s="31"/>
      <c r="O39" s="32"/>
      <c r="P39" s="32"/>
      <c r="Q39" s="32"/>
      <c r="R39" s="32"/>
      <c r="S39" s="32"/>
    </row>
    <row r="40" spans="1:19" x14ac:dyDescent="0.3">
      <c r="A40" s="17"/>
      <c r="B40" s="7" t="s">
        <v>29</v>
      </c>
      <c r="C40" s="7"/>
      <c r="D40" s="38"/>
      <c r="E40" s="38"/>
      <c r="F40" s="31"/>
      <c r="G40" s="31"/>
      <c r="H40" s="31"/>
      <c r="I40" s="31"/>
      <c r="J40" s="31"/>
      <c r="K40" s="31"/>
      <c r="L40" s="31"/>
      <c r="M40" s="31"/>
      <c r="N40" s="31"/>
      <c r="O40" s="32"/>
      <c r="P40" s="32"/>
      <c r="Q40" s="32"/>
      <c r="R40" s="32"/>
      <c r="S40" s="32"/>
    </row>
    <row r="41" spans="1:19" x14ac:dyDescent="0.3">
      <c r="A41" s="17"/>
      <c r="B41" s="7" t="s">
        <v>30</v>
      </c>
      <c r="C41" s="7"/>
      <c r="D41" s="38"/>
      <c r="E41" s="38"/>
      <c r="F41" s="31"/>
      <c r="G41" s="31"/>
      <c r="H41" s="31"/>
      <c r="I41" s="31"/>
      <c r="J41" s="31"/>
      <c r="K41" s="31"/>
      <c r="L41" s="31"/>
      <c r="M41" s="31"/>
      <c r="N41" s="31"/>
      <c r="O41" s="32"/>
      <c r="P41" s="32"/>
      <c r="Q41" s="32"/>
      <c r="R41" s="32"/>
      <c r="S41" s="32"/>
    </row>
    <row r="42" spans="1:19" x14ac:dyDescent="0.3">
      <c r="A42" s="17"/>
      <c r="B42" s="7" t="s">
        <v>31</v>
      </c>
      <c r="C42" s="7"/>
      <c r="D42" s="38"/>
      <c r="E42" s="38"/>
      <c r="F42" s="31"/>
      <c r="G42" s="31"/>
      <c r="H42" s="31"/>
      <c r="I42" s="31"/>
      <c r="J42" s="31"/>
      <c r="K42" s="31"/>
      <c r="L42" s="31"/>
      <c r="M42" s="31"/>
      <c r="N42" s="31"/>
      <c r="O42" s="32"/>
      <c r="P42" s="32"/>
      <c r="Q42" s="32"/>
      <c r="R42" s="32"/>
      <c r="S42" s="32"/>
    </row>
    <row r="43" spans="1:19" x14ac:dyDescent="0.3">
      <c r="A43" s="17"/>
      <c r="B43" s="7" t="s">
        <v>43</v>
      </c>
      <c r="C43" s="7"/>
      <c r="D43" s="38"/>
      <c r="E43" s="38"/>
      <c r="F43" s="31"/>
      <c r="G43" s="31"/>
      <c r="H43" s="31"/>
      <c r="I43" s="31"/>
      <c r="J43" s="31"/>
      <c r="K43" s="31"/>
      <c r="L43" s="31"/>
      <c r="M43" s="31"/>
      <c r="N43" s="31"/>
      <c r="O43" s="32"/>
      <c r="P43" s="32"/>
      <c r="Q43" s="32"/>
      <c r="R43" s="32"/>
      <c r="S43" s="32"/>
    </row>
    <row r="44" spans="1:19" x14ac:dyDescent="0.3">
      <c r="A44" s="17"/>
      <c r="B44" s="8" t="s">
        <v>32</v>
      </c>
      <c r="C44" s="8"/>
      <c r="D44" s="38"/>
      <c r="E44" s="38"/>
      <c r="F44" s="31"/>
      <c r="G44" s="31"/>
      <c r="H44" s="31"/>
      <c r="I44" s="31"/>
      <c r="J44" s="31"/>
      <c r="K44" s="31"/>
      <c r="L44" s="31"/>
      <c r="M44" s="31"/>
      <c r="N44" s="31"/>
      <c r="O44" s="32"/>
      <c r="P44" s="32"/>
      <c r="Q44" s="32"/>
      <c r="R44" s="32"/>
      <c r="S44" s="32"/>
    </row>
    <row r="45" spans="1:19" x14ac:dyDescent="0.3">
      <c r="A45" s="17"/>
      <c r="B45" s="8" t="s">
        <v>33</v>
      </c>
      <c r="C45" s="8"/>
      <c r="D45" s="38"/>
      <c r="E45" s="38"/>
      <c r="F45" s="31"/>
      <c r="G45" s="31"/>
      <c r="H45" s="31"/>
      <c r="I45" s="31"/>
      <c r="J45" s="31"/>
      <c r="K45" s="31"/>
      <c r="L45" s="31"/>
      <c r="M45" s="31"/>
      <c r="N45" s="31"/>
      <c r="O45" s="32"/>
      <c r="P45" s="32"/>
      <c r="Q45" s="32"/>
      <c r="R45" s="32"/>
      <c r="S45" s="32"/>
    </row>
    <row r="46" spans="1:19" x14ac:dyDescent="0.3">
      <c r="A46" s="17"/>
      <c r="B46" s="8" t="s">
        <v>34</v>
      </c>
      <c r="C46" s="8"/>
      <c r="D46" s="38"/>
      <c r="E46" s="38"/>
      <c r="F46" s="31"/>
      <c r="G46" s="31"/>
      <c r="H46" s="31"/>
      <c r="I46" s="31"/>
      <c r="J46" s="31"/>
      <c r="K46" s="31"/>
      <c r="L46" s="31"/>
      <c r="M46" s="31"/>
      <c r="N46" s="31"/>
      <c r="O46" s="32"/>
      <c r="P46" s="32"/>
      <c r="Q46" s="32"/>
      <c r="R46" s="32"/>
      <c r="S46" s="32"/>
    </row>
    <row r="47" spans="1:19" x14ac:dyDescent="0.3">
      <c r="A47" s="17"/>
      <c r="B47" s="8" t="s">
        <v>35</v>
      </c>
      <c r="C47" s="8"/>
      <c r="D47" s="38"/>
      <c r="E47" s="38"/>
      <c r="F47" s="31"/>
      <c r="G47" s="31"/>
      <c r="H47" s="31"/>
      <c r="I47" s="31"/>
      <c r="J47" s="31"/>
      <c r="K47" s="31"/>
      <c r="L47" s="31"/>
      <c r="M47" s="31"/>
      <c r="N47" s="31"/>
      <c r="O47" s="32"/>
      <c r="P47" s="32"/>
      <c r="Q47" s="32"/>
      <c r="R47" s="32"/>
      <c r="S47" s="32"/>
    </row>
    <row r="48" spans="1:19" x14ac:dyDescent="0.3">
      <c r="A48" s="17"/>
      <c r="B48" s="4"/>
      <c r="C48" s="4"/>
      <c r="D48" s="38"/>
      <c r="E48" s="38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32"/>
      <c r="Q48" s="32"/>
      <c r="R48" s="32"/>
      <c r="S48" s="32"/>
    </row>
    <row r="49" spans="1:20" x14ac:dyDescent="0.3">
      <c r="A49" s="17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</row>
    <row r="50" spans="1:20" x14ac:dyDescent="0.3">
      <c r="A50" s="17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</row>
    <row r="51" spans="1:20" ht="15" thickBot="1" x14ac:dyDescent="0.35">
      <c r="A51" s="17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</row>
    <row r="52" spans="1:20" ht="15" thickBot="1" x14ac:dyDescent="0.35">
      <c r="A52" s="78" t="s">
        <v>36</v>
      </c>
      <c r="B52" s="79"/>
      <c r="C52" s="79"/>
      <c r="D52" s="80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</row>
    <row r="53" spans="1:20" ht="15" x14ac:dyDescent="0.3">
      <c r="A53" s="19" t="s">
        <v>37</v>
      </c>
      <c r="B53" s="81"/>
      <c r="C53" s="82"/>
      <c r="D53" s="83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</row>
    <row r="54" spans="1:20" ht="15" x14ac:dyDescent="0.3">
      <c r="A54" s="20" t="s">
        <v>38</v>
      </c>
      <c r="B54" s="84"/>
      <c r="C54" s="85"/>
      <c r="D54" s="86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</row>
    <row r="55" spans="1:20" ht="15" x14ac:dyDescent="0.3">
      <c r="A55" s="20" t="s">
        <v>39</v>
      </c>
      <c r="B55" s="84"/>
      <c r="C55" s="85"/>
      <c r="D55" s="86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</row>
    <row r="56" spans="1:20" ht="15" x14ac:dyDescent="0.3">
      <c r="A56" s="20" t="s">
        <v>40</v>
      </c>
      <c r="B56" s="84"/>
      <c r="C56" s="85"/>
      <c r="D56" s="86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</row>
    <row r="57" spans="1:20" ht="15.6" thickBot="1" x14ac:dyDescent="0.35">
      <c r="A57" s="21" t="s">
        <v>41</v>
      </c>
      <c r="B57" s="75"/>
      <c r="C57" s="76"/>
      <c r="D57" s="77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40"/>
    </row>
    <row r="58" spans="1:20" x14ac:dyDescent="0.3">
      <c r="A58" s="1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40"/>
    </row>
    <row r="59" spans="1:20" x14ac:dyDescent="0.3">
      <c r="A59" s="17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40"/>
    </row>
    <row r="60" spans="1:20" x14ac:dyDescent="0.3">
      <c r="A60" s="17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40"/>
    </row>
    <row r="61" spans="1:20" x14ac:dyDescent="0.3">
      <c r="A61" s="17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40"/>
    </row>
    <row r="62" spans="1:20" x14ac:dyDescent="0.3">
      <c r="A62" s="17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40"/>
    </row>
    <row r="63" spans="1:20" x14ac:dyDescent="0.3">
      <c r="A63" s="17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40"/>
    </row>
    <row r="64" spans="1:20" x14ac:dyDescent="0.3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 x14ac:dyDescent="0.3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x14ac:dyDescent="0.3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1:20" x14ac:dyDescent="0.3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1:20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1:20" x14ac:dyDescent="0.3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 x14ac:dyDescent="0.3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1:20" x14ac:dyDescent="0.3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x14ac:dyDescent="0.3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1:20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1:20" x14ac:dyDescent="0.3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1:20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1:20" x14ac:dyDescent="0.3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1:20" x14ac:dyDescent="0.3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1:20" x14ac:dyDescent="0.3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1:20" x14ac:dyDescent="0.3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1:20" x14ac:dyDescent="0.3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1:20" x14ac:dyDescent="0.3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1:20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0" x14ac:dyDescent="0.3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1:20" x14ac:dyDescent="0.3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1:20" x14ac:dyDescent="0.3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0" x14ac:dyDescent="0.3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0" x14ac:dyDescent="0.3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1:20" x14ac:dyDescent="0.3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1:20" x14ac:dyDescent="0.3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1:20" x14ac:dyDescent="0.3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0" x14ac:dyDescent="0.3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1:20" x14ac:dyDescent="0.3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1:20" x14ac:dyDescent="0.3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1:20" x14ac:dyDescent="0.3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1:20" x14ac:dyDescent="0.3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1:20" x14ac:dyDescent="0.3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1:20" x14ac:dyDescent="0.3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1:20" x14ac:dyDescent="0.3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1:20" x14ac:dyDescent="0.3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1:20" x14ac:dyDescent="0.3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1:20" x14ac:dyDescent="0.3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1:20" x14ac:dyDescent="0.3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1:20" x14ac:dyDescent="0.3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1:20" x14ac:dyDescent="0.3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1:20" x14ac:dyDescent="0.3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1:20" x14ac:dyDescent="0.3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1:20" x14ac:dyDescent="0.3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1:20" x14ac:dyDescent="0.3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1:20" x14ac:dyDescent="0.3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1:20" x14ac:dyDescent="0.3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1:20" x14ac:dyDescent="0.3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1:20" x14ac:dyDescent="0.3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1:20" x14ac:dyDescent="0.3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1:20" x14ac:dyDescent="0.3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1:20" x14ac:dyDescent="0.3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1:20" x14ac:dyDescent="0.3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1:20" x14ac:dyDescent="0.3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1:20" x14ac:dyDescent="0.3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1:20" x14ac:dyDescent="0.3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1:20" x14ac:dyDescent="0.3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1:20" x14ac:dyDescent="0.3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0" x14ac:dyDescent="0.3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0" x14ac:dyDescent="0.3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1:20" x14ac:dyDescent="0.3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1:20" x14ac:dyDescent="0.3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1:20" x14ac:dyDescent="0.3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1:20" x14ac:dyDescent="0.3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1:20" x14ac:dyDescent="0.3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1:20" x14ac:dyDescent="0.3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1:20" x14ac:dyDescent="0.3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1:20" x14ac:dyDescent="0.3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x14ac:dyDescent="0.3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1:20" x14ac:dyDescent="0.3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1:20" x14ac:dyDescent="0.3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1:20" x14ac:dyDescent="0.3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0" x14ac:dyDescent="0.3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1:20" x14ac:dyDescent="0.3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0" x14ac:dyDescent="0.3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1:20" x14ac:dyDescent="0.3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1:20" x14ac:dyDescent="0.3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x14ac:dyDescent="0.3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1:20" x14ac:dyDescent="0.3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1:20" x14ac:dyDescent="0.3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1:20" x14ac:dyDescent="0.3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1:20" x14ac:dyDescent="0.3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1:20" x14ac:dyDescent="0.3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1:20" x14ac:dyDescent="0.3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1:20" x14ac:dyDescent="0.3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1:20" x14ac:dyDescent="0.3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spans="1:20" x14ac:dyDescent="0.3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  <row r="151" spans="1:20" x14ac:dyDescent="0.3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</row>
    <row r="152" spans="1:20" x14ac:dyDescent="0.3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x14ac:dyDescent="0.3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  <row r="154" spans="1:20" x14ac:dyDescent="0.3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</row>
    <row r="155" spans="1:20" x14ac:dyDescent="0.3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spans="1:20" x14ac:dyDescent="0.3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spans="1:20" x14ac:dyDescent="0.3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</row>
    <row r="158" spans="1:20" x14ac:dyDescent="0.3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spans="1:20" x14ac:dyDescent="0.3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spans="1:20" x14ac:dyDescent="0.3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</row>
    <row r="161" spans="1:20" x14ac:dyDescent="0.3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</row>
    <row r="162" spans="1:20" x14ac:dyDescent="0.3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</row>
    <row r="163" spans="1:20" x14ac:dyDescent="0.3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</row>
  </sheetData>
  <mergeCells count="15">
    <mergeCell ref="B5:C5"/>
    <mergeCell ref="B24:F24"/>
    <mergeCell ref="B17:E17"/>
    <mergeCell ref="B18:F18"/>
    <mergeCell ref="B7:E7"/>
    <mergeCell ref="B30:E30"/>
    <mergeCell ref="B23:E23"/>
    <mergeCell ref="B8:E8"/>
    <mergeCell ref="B31:F31"/>
    <mergeCell ref="B57:D57"/>
    <mergeCell ref="A52:D52"/>
    <mergeCell ref="B53:D53"/>
    <mergeCell ref="B54:D54"/>
    <mergeCell ref="B55:D55"/>
    <mergeCell ref="B56:D56"/>
  </mergeCells>
  <phoneticPr fontId="2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ECD577535B58469353B28197F75406" ma:contentTypeVersion="4" ma:contentTypeDescription="Een nieuw document maken." ma:contentTypeScope="" ma:versionID="53d2559c3bbbfbbce8ad7b4682fcb639">
  <xsd:schema xmlns:xsd="http://www.w3.org/2001/XMLSchema" xmlns:xs="http://www.w3.org/2001/XMLSchema" xmlns:p="http://schemas.microsoft.com/office/2006/metadata/properties" xmlns:ns2="76652fe5-7d83-42b2-a4ed-8e0cc9fdab4e" xmlns:ns3="70b66f7d-8cd2-42c5-8e49-0dbfa9afe6ad" targetNamespace="http://schemas.microsoft.com/office/2006/metadata/properties" ma:root="true" ma:fieldsID="1bf51e35c99185361e852dcd0f849edb" ns2:_="" ns3:_="">
    <xsd:import namespace="76652fe5-7d83-42b2-a4ed-8e0cc9fdab4e"/>
    <xsd:import namespace="70b66f7d-8cd2-42c5-8e49-0dbfa9afe6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52fe5-7d83-42b2-a4ed-8e0cc9fdab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66f7d-8cd2-42c5-8e49-0dbfa9afe6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197F87-E73D-49A7-8567-57A123F031E8}">
  <ds:schemaRefs>
    <ds:schemaRef ds:uri="70b66f7d-8cd2-42c5-8e49-0dbfa9afe6a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6652fe5-7d83-42b2-a4ed-8e0cc9fdab4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82410A7-674C-453C-BE38-7D43AB4DD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652fe5-7d83-42b2-a4ed-8e0cc9fdab4e"/>
    <ds:schemaRef ds:uri="70b66f7d-8cd2-42c5-8e49-0dbfa9afe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06E349-9319-4503-8F21-72F0A385BB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P-blad VMWARE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Hussen Empaction BV</dc:creator>
  <cp:keywords/>
  <dc:description/>
  <cp:lastModifiedBy>Lisa Freeke</cp:lastModifiedBy>
  <cp:revision/>
  <dcterms:created xsi:type="dcterms:W3CDTF">2018-07-30T09:02:56Z</dcterms:created>
  <dcterms:modified xsi:type="dcterms:W3CDTF">2021-11-30T14:21:34Z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0x010100A2ECD577535B58469353B28197F75406</vt:lpwstr>
  </property>
</Properties>
</file>