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natasjalogemann/Documents/"/>
    </mc:Choice>
  </mc:AlternateContent>
  <xr:revisionPtr revIDLastSave="0" documentId="8_{9753D212-95E4-5044-A999-A113DDB2FC4C}" xr6:coauthVersionLast="47" xr6:coauthVersionMax="47" xr10:uidLastSave="{00000000-0000-0000-0000-000000000000}"/>
  <bookViews>
    <workbookView xWindow="0" yWindow="500" windowWidth="25600" windowHeight="14300" activeTab="1" xr2:uid="{51F87490-4A9A-CD46-B8C2-23B7065C56D1}"/>
  </bookViews>
  <sheets>
    <sheet name="Invulinstructie" sheetId="1" r:id="rId1"/>
    <sheet name="Bonen" sheetId="3" r:id="rId2"/>
    <sheet name="Hybride" sheetId="4" r:id="rId3"/>
    <sheet name="Instant" sheetId="5" r:id="rId4"/>
    <sheet name="Vloeibaar koffie extract" sheetId="6" r:id="rId5"/>
    <sheet name="Totaal inschrijfprij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6" l="1"/>
  <c r="H26" i="6"/>
  <c r="H25" i="6"/>
  <c r="H24" i="6"/>
  <c r="H28" i="6" s="1"/>
  <c r="H29" i="6" s="1"/>
  <c r="H21" i="6"/>
  <c r="H27" i="5"/>
  <c r="H26" i="5"/>
  <c r="H25" i="5"/>
  <c r="H24" i="5"/>
  <c r="H28" i="5" s="1"/>
  <c r="H29" i="5" s="1"/>
  <c r="H21" i="5"/>
  <c r="H28" i="4"/>
  <c r="H27" i="4"/>
  <c r="H26" i="4"/>
  <c r="H25" i="4"/>
  <c r="H24" i="4"/>
  <c r="H29" i="4" s="1"/>
  <c r="H30" i="4" s="1"/>
  <c r="H21" i="4"/>
  <c r="H27" i="3"/>
  <c r="H26" i="3"/>
  <c r="H25" i="3"/>
  <c r="H24" i="3"/>
  <c r="D17" i="7"/>
  <c r="D15" i="7"/>
  <c r="D16" i="7"/>
  <c r="H28" i="3" l="1"/>
  <c r="H29" i="3" s="1"/>
  <c r="F16" i="7"/>
  <c r="F17" i="7"/>
  <c r="E15" i="7"/>
  <c r="E18" i="7"/>
  <c r="E17" i="7" l="1"/>
  <c r="E16" i="7"/>
  <c r="F15" i="7"/>
  <c r="F18" i="7"/>
  <c r="D18" i="7"/>
</calcChain>
</file>

<file path=xl/sharedStrings.xml><?xml version="1.0" encoding="utf-8"?>
<sst xmlns="http://schemas.openxmlformats.org/spreadsheetml/2006/main" count="117" uniqueCount="40">
  <si>
    <t>Invulinstructie EU aanbesteding warme drankenvoorziening</t>
  </si>
  <si>
    <t>Inschrijver moet voor de aanbesteding de tarievenbladen invullen. Inschrijver dient uitsluitend gebruik te maken van dit document voor het indienen van de prijzen.  
Inschrijver moet bij het invullen van de prijzen rekening houden met de volgende aspecten:
- prijzen per machine moeten gebaseerd zijn op het verwachte aantal af te nemen machines, zoals opgenomen in het beschrijvend document;
- prijzen moeten gebaseerd zijn op het prijspeil 2022;
- prijzen zijn vast tot 31 december 2023; 
- inschrijver geeft prijzen exclusief BTW op. Uitsluitend de totaalprijs (een gemiddelde van alle aangeboden zetsystemen) wordt beoordeeld;
- prijzen zijn inclusief salariskosten, reiskosten, toeslagen, materialen, etcetera;
- prijzen zijn all-in en voor de gehele dienstverlening als beschreven in het Programma van Eisen. Niet in de prijs opgenomen kosten worden niet vergoed;
- aan de cijfers van het fictief jaarverbruik kunnen geen rechten worden ontleend.</t>
  </si>
  <si>
    <t>Tabbladen 2, 3, 4 en 5: tarievenblad per zetsysteem</t>
  </si>
  <si>
    <t xml:space="preserve">Per formulier wordt de totaalprijs voor het betreffende zetsysteem opgegeven voor het eerste contractjaar. Er wordt gevraagd een prijs op te geven voor huur (inclusief plaatsing en installatie), onderhoud en service (in de vorm van een TSO) en bijbehorende ingrediënten. Inschrijver dient de Inschrijfstaat rechtsgeldig te laten ondertekenen door een daartoe bevoegd persoon.
</t>
  </si>
  <si>
    <t>Beoordeling totale Inschrijfprijs</t>
  </si>
  <si>
    <t xml:space="preserve">Bij de beoordeling van de totale inschrijfprijs wordt uitgegaan van het gemiddelde van alle aangeboden zetsystemen. </t>
  </si>
  <si>
    <t>Prijzenblad bonenmachine
EU aanbesteding warme drankenvoorziening</t>
  </si>
  <si>
    <t>TYPE MACHINE (MODEL)</t>
  </si>
  <si>
    <t>Huurprijs inclusief plaatsing en installatie</t>
  </si>
  <si>
    <t>Aantal</t>
  </si>
  <si>
    <t>Prijs per jaar</t>
  </si>
  <si>
    <t>Onderhoud en service (TSO)</t>
  </si>
  <si>
    <t>Subtotaal machine</t>
  </si>
  <si>
    <t xml:space="preserve">Ingrediënten </t>
  </si>
  <si>
    <t>Product</t>
  </si>
  <si>
    <t>Fictief verbruik per jaar</t>
  </si>
  <si>
    <t>Eenheid</t>
  </si>
  <si>
    <t>Prijs per eenheid</t>
  </si>
  <si>
    <t>Aanbevolen koffieblend</t>
  </si>
  <si>
    <t>kg</t>
  </si>
  <si>
    <t>Automaten suiker</t>
  </si>
  <si>
    <t>Topping (melkpoeder)</t>
  </si>
  <si>
    <t>Cacao</t>
  </si>
  <si>
    <t>Subtotaal ingrediënten</t>
  </si>
  <si>
    <t>TOTAAL MACHINE</t>
  </si>
  <si>
    <t>Prijzenblad hybride machine
EU aanbesteding warme drankenvoorziening</t>
  </si>
  <si>
    <t>Aanbevolen koffieblend bonen</t>
  </si>
  <si>
    <t>Aanbevolen koffieblend instant</t>
  </si>
  <si>
    <t>Prijzenblad instantmachine
EU aanbesteding warme drankenvoorziening</t>
  </si>
  <si>
    <t>Huurprijs inclusief plaatsing, installatie, onderhoud en service</t>
  </si>
  <si>
    <t>Prijzenblad voor machine vloeibaar koffie extract
EU aanbesteding warme drankenvoorziening</t>
  </si>
  <si>
    <t>liter</t>
  </si>
  <si>
    <t>Topping</t>
  </si>
  <si>
    <t>Totaal inschrijfprijs
EU aanbesteding warme drankenvoorziening</t>
  </si>
  <si>
    <t>Machine</t>
  </si>
  <si>
    <t>Totaal</t>
  </si>
  <si>
    <t>Bonen</t>
  </si>
  <si>
    <t>Hybride</t>
  </si>
  <si>
    <t>Instant</t>
  </si>
  <si>
    <t>Vloeibaar koffie extract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</si>
</sst>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quot;€&quot;\ * #,##0.00_-;_-&quot;€&quot;\ * #,##0.00\-;_-&quot;€&quot;\ * &quot;-&quot;??_-;_-@_-"/>
    <numFmt numFmtId="166" formatCode="&quot;€&quot;\ #,##0.00"/>
  </numFmts>
  <fonts count="12" x14ac:knownFonts="1">
    <font>
      <sz val="12"/>
      <color theme="1"/>
      <name val="Calibri"/>
      <family val="2"/>
      <scheme val="minor"/>
    </font>
    <font>
      <sz val="10"/>
      <name val="Arial"/>
      <family val="2"/>
    </font>
    <font>
      <b/>
      <sz val="12"/>
      <color theme="1"/>
      <name val="Calibri"/>
      <family val="2"/>
      <scheme val="minor"/>
    </font>
    <font>
      <sz val="11"/>
      <color theme="1"/>
      <name val="Corbel"/>
    </font>
    <font>
      <b/>
      <sz val="11"/>
      <color theme="1"/>
      <name val="Corbel"/>
    </font>
    <font>
      <b/>
      <sz val="16"/>
      <color theme="1"/>
      <name val="Corbel"/>
    </font>
    <font>
      <b/>
      <sz val="11"/>
      <color rgb="FF70AD47"/>
      <name val="Corbel"/>
    </font>
    <font>
      <sz val="11"/>
      <name val="Corbel"/>
    </font>
    <font>
      <sz val="11"/>
      <color rgb="FF000000"/>
      <name val="Corbel"/>
    </font>
    <font>
      <b/>
      <sz val="12"/>
      <color theme="1"/>
      <name val="Corbel"/>
    </font>
    <font>
      <b/>
      <sz val="12"/>
      <color rgb="FF000000"/>
      <name val="Corbel"/>
    </font>
    <font>
      <sz val="12"/>
      <color theme="1"/>
      <name val="Corbel"/>
    </font>
  </fonts>
  <fills count="4">
    <fill>
      <patternFill patternType="none"/>
    </fill>
    <fill>
      <patternFill patternType="gray125"/>
    </fill>
    <fill>
      <patternFill patternType="solid">
        <fgColor rgb="FFF2F2F2"/>
        <bgColor indexed="64"/>
      </patternFill>
    </fill>
    <fill>
      <patternFill patternType="solid">
        <fgColor rgb="FF70AD47"/>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s>
  <cellStyleXfs count="4">
    <xf numFmtId="0" fontId="0" fillId="0" borderId="0"/>
    <xf numFmtId="0" fontId="1" fillId="0" borderId="0"/>
    <xf numFmtId="0" fontId="1" fillId="0" borderId="0" applyFill="0"/>
    <xf numFmtId="165" fontId="1" fillId="0" borderId="0" applyFont="0" applyFill="0" applyBorder="0" applyAlignment="0" applyProtection="0"/>
  </cellStyleXfs>
  <cellXfs count="116">
    <xf numFmtId="0" fontId="0" fillId="0" borderId="0" xfId="0"/>
    <xf numFmtId="0" fontId="3" fillId="0" borderId="0" xfId="0" applyFont="1"/>
    <xf numFmtId="0" fontId="3" fillId="0" borderId="4" xfId="0" applyFont="1" applyBorder="1" applyAlignment="1">
      <alignment vertical="center"/>
    </xf>
    <xf numFmtId="0" fontId="4" fillId="0" borderId="1" xfId="0" applyFont="1" applyBorder="1"/>
    <xf numFmtId="0" fontId="4" fillId="0" borderId="7" xfId="0" applyFont="1" applyBorder="1"/>
    <xf numFmtId="0" fontId="3" fillId="0" borderId="4" xfId="0" applyFont="1" applyBorder="1"/>
    <xf numFmtId="0" fontId="3" fillId="0" borderId="7" xfId="0" applyFont="1" applyBorder="1"/>
    <xf numFmtId="166" fontId="0" fillId="0" borderId="0" xfId="0" applyNumberFormat="1"/>
    <xf numFmtId="164" fontId="0" fillId="0" borderId="0" xfId="0" applyNumberFormat="1"/>
    <xf numFmtId="164" fontId="11" fillId="0" borderId="1" xfId="0" applyNumberFormat="1" applyFont="1" applyBorder="1"/>
    <xf numFmtId="164" fontId="11" fillId="0" borderId="6" xfId="0" applyNumberFormat="1" applyFont="1" applyBorder="1"/>
    <xf numFmtId="0" fontId="3" fillId="0" borderId="4" xfId="0" applyFont="1" applyBorder="1" applyAlignment="1">
      <alignment horizont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164" fontId="8" fillId="0" borderId="1" xfId="0" applyNumberFormat="1" applyFont="1" applyBorder="1" applyAlignment="1">
      <alignment horizontal="center"/>
    </xf>
    <xf numFmtId="164" fontId="8" fillId="0" borderId="3" xfId="0" applyNumberFormat="1" applyFont="1" applyBorder="1" applyAlignment="1">
      <alignment horizontal="center"/>
    </xf>
    <xf numFmtId="164" fontId="8" fillId="0" borderId="4" xfId="0" applyNumberFormat="1" applyFont="1" applyBorder="1" applyAlignment="1">
      <alignment horizontal="center"/>
    </xf>
    <xf numFmtId="0" fontId="3" fillId="0" borderId="7" xfId="0" applyFont="1" applyBorder="1" applyAlignment="1">
      <alignment horizontal="center"/>
    </xf>
    <xf numFmtId="164" fontId="11" fillId="0" borderId="9" xfId="0" applyNumberFormat="1" applyFont="1" applyBorder="1"/>
    <xf numFmtId="164" fontId="11" fillId="0" borderId="4" xfId="0" applyNumberFormat="1" applyFont="1" applyBorder="1"/>
    <xf numFmtId="164" fontId="11" fillId="0" borderId="8" xfId="0" applyNumberFormat="1" applyFont="1" applyBorder="1"/>
    <xf numFmtId="164" fontId="11" fillId="0" borderId="7" xfId="0" applyNumberFormat="1" applyFont="1" applyBorder="1"/>
    <xf numFmtId="166" fontId="9" fillId="0" borderId="4" xfId="0" applyNumberFormat="1" applyFont="1" applyBorder="1" applyAlignment="1">
      <alignment horizontal="center" vertical="center"/>
    </xf>
    <xf numFmtId="166" fontId="10" fillId="0" borderId="4"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3" fillId="0" borderId="1" xfId="0" applyFont="1" applyBorder="1" applyAlignment="1">
      <alignment horizontal="left" vertical="top"/>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2" borderId="16" xfId="1" applyFont="1" applyFill="1" applyBorder="1" applyAlignment="1">
      <alignment horizontal="center" vertical="top" wrapText="1"/>
    </xf>
    <xf numFmtId="0" fontId="4" fillId="2" borderId="17" xfId="1" applyFont="1" applyFill="1" applyBorder="1" applyAlignment="1">
      <alignment horizontal="center" vertical="top" wrapText="1"/>
    </xf>
    <xf numFmtId="0" fontId="4" fillId="2" borderId="18" xfId="1" applyFont="1" applyFill="1" applyBorder="1" applyAlignment="1">
      <alignment horizontal="center" vertical="top" wrapText="1"/>
    </xf>
    <xf numFmtId="0" fontId="4" fillId="2" borderId="3" xfId="0" applyFont="1" applyFill="1" applyBorder="1" applyAlignment="1">
      <alignment horizontal="center"/>
    </xf>
    <xf numFmtId="0" fontId="7" fillId="0" borderId="7" xfId="2" applyFont="1" applyBorder="1" applyAlignment="1">
      <alignment horizontal="left" vertical="top" wrapText="1"/>
    </xf>
    <xf numFmtId="0" fontId="7" fillId="0" borderId="2" xfId="2" applyFont="1" applyBorder="1" applyAlignment="1">
      <alignment horizontal="left" vertical="top" wrapText="1"/>
    </xf>
    <xf numFmtId="0" fontId="7" fillId="0" borderId="8" xfId="2" applyFont="1" applyBorder="1" applyAlignment="1">
      <alignment horizontal="left" vertical="top" wrapText="1"/>
    </xf>
    <xf numFmtId="0" fontId="7" fillId="0" borderId="12" xfId="2" applyFont="1" applyBorder="1" applyAlignment="1">
      <alignment horizontal="left" vertical="top" wrapText="1"/>
    </xf>
    <xf numFmtId="0" fontId="7" fillId="0" borderId="0" xfId="2" applyFont="1" applyAlignment="1">
      <alignment horizontal="left" vertical="top" wrapText="1"/>
    </xf>
    <xf numFmtId="0" fontId="7" fillId="0" borderId="13" xfId="2" applyFont="1" applyBorder="1" applyAlignment="1">
      <alignment horizontal="left" vertical="top" wrapText="1"/>
    </xf>
    <xf numFmtId="0" fontId="7" fillId="0" borderId="9" xfId="2" applyFont="1" applyBorder="1" applyAlignment="1">
      <alignment horizontal="left" vertical="top" wrapText="1"/>
    </xf>
    <xf numFmtId="0" fontId="7" fillId="0" borderId="10" xfId="2" applyFont="1" applyBorder="1" applyAlignment="1">
      <alignment horizontal="left" vertical="top" wrapText="1"/>
    </xf>
    <xf numFmtId="0" fontId="7" fillId="0" borderId="11" xfId="2" applyFont="1" applyBorder="1" applyAlignment="1">
      <alignment horizontal="left" vertical="top" wrapText="1"/>
    </xf>
    <xf numFmtId="0" fontId="3" fillId="0" borderId="23" xfId="1" applyFont="1" applyBorder="1" applyAlignment="1">
      <alignment horizontal="left" vertical="top" wrapText="1"/>
    </xf>
    <xf numFmtId="0" fontId="3" fillId="0" borderId="2" xfId="1" applyFont="1" applyBorder="1" applyAlignment="1">
      <alignment horizontal="left" vertical="top" wrapText="1"/>
    </xf>
    <xf numFmtId="0" fontId="3" fillId="0" borderId="24" xfId="1" applyFont="1" applyBorder="1" applyAlignment="1">
      <alignment horizontal="left" vertical="top" wrapText="1"/>
    </xf>
    <xf numFmtId="0" fontId="3" fillId="0" borderId="19" xfId="1" applyFont="1" applyBorder="1" applyAlignment="1">
      <alignment horizontal="left" vertical="top" wrapText="1"/>
    </xf>
    <xf numFmtId="0" fontId="3" fillId="0" borderId="0" xfId="1" applyFont="1" applyAlignment="1">
      <alignment horizontal="left" vertical="top" wrapText="1"/>
    </xf>
    <xf numFmtId="0" fontId="3" fillId="0" borderId="20" xfId="1" applyFont="1" applyBorder="1" applyAlignment="1">
      <alignment horizontal="left" vertical="top" wrapText="1"/>
    </xf>
    <xf numFmtId="0" fontId="3" fillId="0" borderId="21" xfId="1" applyFont="1" applyBorder="1" applyAlignment="1">
      <alignment horizontal="left" vertical="top" wrapText="1"/>
    </xf>
    <xf numFmtId="0" fontId="3" fillId="0" borderId="15" xfId="1" applyFont="1" applyBorder="1" applyAlignment="1">
      <alignment horizontal="left" vertical="top" wrapText="1"/>
    </xf>
    <xf numFmtId="0" fontId="3" fillId="0" borderId="22" xfId="1" applyFont="1" applyBorder="1" applyAlignment="1">
      <alignment horizontal="left" vertical="top" wrapText="1"/>
    </xf>
    <xf numFmtId="164" fontId="4" fillId="3" borderId="6"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3" fillId="0" borderId="4" xfId="0" applyNumberFormat="1" applyFont="1" applyBorder="1" applyAlignment="1">
      <alignment horizontal="center"/>
    </xf>
    <xf numFmtId="164" fontId="3" fillId="0" borderId="5" xfId="0" applyNumberFormat="1" applyFont="1" applyBorder="1" applyAlignment="1">
      <alignment horizontal="center"/>
    </xf>
    <xf numFmtId="164" fontId="3" fillId="0" borderId="6" xfId="0" applyNumberFormat="1" applyFont="1" applyBorder="1" applyAlignment="1">
      <alignment horizontal="center"/>
    </xf>
    <xf numFmtId="0" fontId="4" fillId="2" borderId="14" xfId="0" applyFont="1" applyFill="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164" fontId="3" fillId="0" borderId="7" xfId="0" applyNumberFormat="1" applyFont="1" applyBorder="1" applyAlignment="1">
      <alignment horizontal="center"/>
    </xf>
    <xf numFmtId="164" fontId="3" fillId="0" borderId="2" xfId="0" applyNumberFormat="1" applyFont="1" applyBorder="1" applyAlignment="1">
      <alignment horizontal="center"/>
    </xf>
    <xf numFmtId="164" fontId="3" fillId="0" borderId="8" xfId="0" applyNumberFormat="1" applyFont="1" applyBorder="1" applyAlignment="1">
      <alignment horizontal="center"/>
    </xf>
    <xf numFmtId="164" fontId="6" fillId="0" borderId="12" xfId="0" applyNumberFormat="1" applyFont="1" applyBorder="1" applyAlignment="1">
      <alignment horizontal="center"/>
    </xf>
    <xf numFmtId="164" fontId="6" fillId="0" borderId="0" xfId="0" applyNumberFormat="1" applyFont="1" applyAlignment="1">
      <alignment horizontal="center"/>
    </xf>
    <xf numFmtId="164" fontId="6" fillId="0" borderId="13" xfId="0" applyNumberFormat="1" applyFont="1" applyBorder="1" applyAlignment="1">
      <alignment horizontal="center"/>
    </xf>
    <xf numFmtId="0" fontId="3"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64" fontId="6" fillId="0" borderId="4" xfId="0" applyNumberFormat="1" applyFont="1" applyBorder="1" applyAlignment="1">
      <alignment horizontal="center"/>
    </xf>
    <xf numFmtId="164" fontId="6" fillId="0" borderId="5" xfId="0" applyNumberFormat="1" applyFont="1" applyBorder="1" applyAlignment="1">
      <alignment horizontal="center"/>
    </xf>
    <xf numFmtId="164" fontId="6" fillId="0" borderId="6" xfId="0" applyNumberFormat="1" applyFont="1" applyBorder="1" applyAlignment="1">
      <alignment horizontal="center"/>
    </xf>
    <xf numFmtId="0" fontId="6" fillId="0" borderId="14" xfId="0" applyFont="1" applyBorder="1" applyAlignment="1">
      <alignment horizontal="right"/>
    </xf>
    <xf numFmtId="0" fontId="4" fillId="3" borderId="1" xfId="0" applyFont="1" applyFill="1" applyBorder="1" applyAlignment="1">
      <alignment horizontal="right" vertical="center"/>
    </xf>
    <xf numFmtId="0" fontId="5" fillId="0" borderId="1" xfId="0" applyFont="1" applyBorder="1" applyAlignment="1">
      <alignment horizontal="center" wrapText="1"/>
    </xf>
    <xf numFmtId="0" fontId="3" fillId="0" borderId="12"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4" fillId="0" borderId="1" xfId="0" applyFont="1" applyBorder="1" applyAlignment="1">
      <alignment horizontal="center"/>
    </xf>
    <xf numFmtId="164" fontId="3" fillId="0" borderId="1" xfId="0" applyNumberFormat="1" applyFont="1" applyBorder="1" applyAlignment="1">
      <alignment horizontal="center"/>
    </xf>
    <xf numFmtId="0" fontId="4" fillId="2" borderId="1" xfId="0" applyFont="1" applyFill="1" applyBorder="1" applyAlignment="1">
      <alignment horizontal="center"/>
    </xf>
    <xf numFmtId="0" fontId="6" fillId="0" borderId="4"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3" fillId="0" borderId="3"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center" vertical="center"/>
    </xf>
    <xf numFmtId="164" fontId="6" fillId="0" borderId="3" xfId="0" applyNumberFormat="1" applyFont="1" applyBorder="1" applyAlignment="1">
      <alignment horizontal="center"/>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xf>
    <xf numFmtId="0" fontId="3" fillId="0" borderId="6" xfId="0" applyFont="1" applyBorder="1" applyAlignment="1">
      <alignment horizontal="center"/>
    </xf>
    <xf numFmtId="0" fontId="3" fillId="0" borderId="6" xfId="0" applyFont="1" applyBorder="1" applyAlignment="1">
      <alignment horizontal="center" vertical="center"/>
    </xf>
    <xf numFmtId="0" fontId="4" fillId="0" borderId="2" xfId="0" applyFont="1" applyBorder="1" applyAlignment="1">
      <alignment horizontal="center"/>
    </xf>
    <xf numFmtId="0" fontId="4" fillId="0" borderId="8" xfId="0" applyFont="1" applyBorder="1" applyAlignment="1">
      <alignment horizontal="center"/>
    </xf>
    <xf numFmtId="164" fontId="6" fillId="0" borderId="1" xfId="0" applyNumberFormat="1" applyFont="1" applyBorder="1" applyAlignment="1">
      <alignment horizontal="center"/>
    </xf>
    <xf numFmtId="0" fontId="4" fillId="3" borderId="4" xfId="0" applyFont="1" applyFill="1" applyBorder="1" applyAlignment="1">
      <alignment horizontal="right" vertical="center"/>
    </xf>
    <xf numFmtId="0" fontId="6" fillId="0" borderId="1" xfId="0" applyFont="1" applyBorder="1" applyAlignment="1">
      <alignment horizontal="right"/>
    </xf>
    <xf numFmtId="0" fontId="5" fillId="0" borderId="7" xfId="0" applyFont="1" applyBorder="1" applyAlignment="1">
      <alignment horizontal="center" wrapText="1"/>
    </xf>
    <xf numFmtId="0" fontId="5" fillId="0" borderId="2" xfId="0" applyFont="1" applyBorder="1" applyAlignment="1">
      <alignment horizontal="center" wrapText="1"/>
    </xf>
    <xf numFmtId="0" fontId="5" fillId="0" borderId="8" xfId="0" applyFont="1" applyBorder="1" applyAlignment="1">
      <alignment horizontal="center" wrapText="1"/>
    </xf>
    <xf numFmtId="0" fontId="5" fillId="0" borderId="12" xfId="0" applyFont="1" applyBorder="1" applyAlignment="1">
      <alignment horizontal="center" wrapText="1"/>
    </xf>
    <xf numFmtId="0" fontId="5" fillId="0" borderId="0" xfId="0" applyFont="1" applyAlignment="1">
      <alignment horizontal="center" wrapText="1"/>
    </xf>
    <xf numFmtId="0" fontId="5" fillId="0" borderId="13" xfId="0" applyFont="1" applyBorder="1" applyAlignment="1">
      <alignment horizontal="center" wrapText="1"/>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1" xfId="0" applyFont="1" applyBorder="1" applyAlignment="1">
      <alignment horizontal="center"/>
    </xf>
    <xf numFmtId="0" fontId="9" fillId="0" borderId="3" xfId="0" applyFont="1" applyBorder="1" applyAlignment="1">
      <alignment horizontal="center"/>
    </xf>
  </cellXfs>
  <cellStyles count="4">
    <cellStyle name="Euro" xfId="3" xr:uid="{AF6FD868-6953-844D-B1EE-E2D9EC53668B}"/>
    <cellStyle name="Standaard" xfId="0" builtinId="0"/>
    <cellStyle name="Standaard 2" xfId="1" xr:uid="{AD3D29AF-D7BA-3F40-A5B0-56C1E23B9037}"/>
    <cellStyle name="Standaard_Gemeente Nijmegen-begrotingsmodel" xfId="2" xr:uid="{34909205-D5FD-1342-B3A7-50CD588A3A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3</xdr:row>
      <xdr:rowOff>76200</xdr:rowOff>
    </xdr:from>
    <xdr:to>
      <xdr:col>8</xdr:col>
      <xdr:colOff>609600</xdr:colOff>
      <xdr:row>11</xdr:row>
      <xdr:rowOff>95250</xdr:rowOff>
    </xdr:to>
    <xdr:pic>
      <xdr:nvPicPr>
        <xdr:cNvPr id="2" name="Afbeelding 1">
          <a:extLst>
            <a:ext uri="{FF2B5EF4-FFF2-40B4-BE49-F238E27FC236}">
              <a16:creationId xmlns:a16="http://schemas.microsoft.com/office/drawing/2014/main" id="{D5BA6770-546D-4F1C-B1FA-1F4295457EED}"/>
            </a:ext>
          </a:extLst>
        </xdr:cNvPr>
        <xdr:cNvPicPr>
          <a:picLocks noChangeAspect="1"/>
        </xdr:cNvPicPr>
      </xdr:nvPicPr>
      <xdr:blipFill>
        <a:blip xmlns:r="http://schemas.openxmlformats.org/officeDocument/2006/relationships" r:embed="rId1"/>
        <a:stretch>
          <a:fillRect/>
        </a:stretch>
      </xdr:blipFill>
      <xdr:spPr>
        <a:xfrm>
          <a:off x="2743200" y="666750"/>
          <a:ext cx="457200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552450</xdr:colOff>
      <xdr:row>3</xdr:row>
      <xdr:rowOff>180975</xdr:rowOff>
    </xdr:from>
    <xdr:to>
      <xdr:col>8</xdr:col>
      <xdr:colOff>85725</xdr:colOff>
      <xdr:row>11</xdr:row>
      <xdr:rowOff>142875</xdr:rowOff>
    </xdr:to>
    <xdr:pic>
      <xdr:nvPicPr>
        <xdr:cNvPr id="2" name="Afbeelding 1">
          <a:extLst>
            <a:ext uri="{FF2B5EF4-FFF2-40B4-BE49-F238E27FC236}">
              <a16:creationId xmlns:a16="http://schemas.microsoft.com/office/drawing/2014/main" id="{E6EBD27A-68B7-4F35-BAB7-D4DE345D8174}"/>
            </a:ext>
          </a:extLst>
        </xdr:cNvPr>
        <xdr:cNvPicPr>
          <a:picLocks noChangeAspect="1"/>
        </xdr:cNvPicPr>
      </xdr:nvPicPr>
      <xdr:blipFill>
        <a:blip xmlns:r="http://schemas.openxmlformats.org/officeDocument/2006/relationships" r:embed="rId1"/>
        <a:stretch>
          <a:fillRect/>
        </a:stretch>
      </xdr:blipFill>
      <xdr:spPr>
        <a:xfrm>
          <a:off x="1924050" y="762000"/>
          <a:ext cx="4572000" cy="1543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4</xdr:row>
      <xdr:rowOff>9525</xdr:rowOff>
    </xdr:from>
    <xdr:to>
      <xdr:col>7</xdr:col>
      <xdr:colOff>38100</xdr:colOff>
      <xdr:row>11</xdr:row>
      <xdr:rowOff>161925</xdr:rowOff>
    </xdr:to>
    <xdr:pic>
      <xdr:nvPicPr>
        <xdr:cNvPr id="2" name="Afbeelding 1">
          <a:extLst>
            <a:ext uri="{FF2B5EF4-FFF2-40B4-BE49-F238E27FC236}">
              <a16:creationId xmlns:a16="http://schemas.microsoft.com/office/drawing/2014/main" id="{B444A01E-EDDA-44EC-ACB9-6D32247C4838}"/>
            </a:ext>
          </a:extLst>
        </xdr:cNvPr>
        <xdr:cNvPicPr>
          <a:picLocks noChangeAspect="1"/>
        </xdr:cNvPicPr>
      </xdr:nvPicPr>
      <xdr:blipFill>
        <a:blip xmlns:r="http://schemas.openxmlformats.org/officeDocument/2006/relationships" r:embed="rId1"/>
        <a:stretch>
          <a:fillRect/>
        </a:stretch>
      </xdr:blipFill>
      <xdr:spPr>
        <a:xfrm>
          <a:off x="1466850" y="781050"/>
          <a:ext cx="4572000" cy="1543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xdr:colOff>
      <xdr:row>4</xdr:row>
      <xdr:rowOff>9525</xdr:rowOff>
    </xdr:from>
    <xdr:to>
      <xdr:col>7</xdr:col>
      <xdr:colOff>638175</xdr:colOff>
      <xdr:row>11</xdr:row>
      <xdr:rowOff>161925</xdr:rowOff>
    </xdr:to>
    <xdr:pic>
      <xdr:nvPicPr>
        <xdr:cNvPr id="2" name="Afbeelding 1">
          <a:extLst>
            <a:ext uri="{FF2B5EF4-FFF2-40B4-BE49-F238E27FC236}">
              <a16:creationId xmlns:a16="http://schemas.microsoft.com/office/drawing/2014/main" id="{F9FAE615-806F-4F30-B3DB-FEAE7CA244D8}"/>
            </a:ext>
          </a:extLst>
        </xdr:cNvPr>
        <xdr:cNvPicPr>
          <a:picLocks noChangeAspect="1"/>
        </xdr:cNvPicPr>
      </xdr:nvPicPr>
      <xdr:blipFill>
        <a:blip xmlns:r="http://schemas.openxmlformats.org/officeDocument/2006/relationships" r:embed="rId1"/>
        <a:stretch>
          <a:fillRect/>
        </a:stretch>
      </xdr:blipFill>
      <xdr:spPr>
        <a:xfrm>
          <a:off x="1466850" y="781050"/>
          <a:ext cx="4572000"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95250</xdr:colOff>
      <xdr:row>4</xdr:row>
      <xdr:rowOff>9525</xdr:rowOff>
    </xdr:from>
    <xdr:to>
      <xdr:col>7</xdr:col>
      <xdr:colOff>571500</xdr:colOff>
      <xdr:row>11</xdr:row>
      <xdr:rowOff>161925</xdr:rowOff>
    </xdr:to>
    <xdr:pic>
      <xdr:nvPicPr>
        <xdr:cNvPr id="2" name="Afbeelding 1">
          <a:extLst>
            <a:ext uri="{FF2B5EF4-FFF2-40B4-BE49-F238E27FC236}">
              <a16:creationId xmlns:a16="http://schemas.microsoft.com/office/drawing/2014/main" id="{970E76CB-19EC-4051-9DDA-C5F8A24CB800}"/>
            </a:ext>
          </a:extLst>
        </xdr:cNvPr>
        <xdr:cNvPicPr>
          <a:picLocks noChangeAspect="1"/>
        </xdr:cNvPicPr>
      </xdr:nvPicPr>
      <xdr:blipFill>
        <a:blip xmlns:r="http://schemas.openxmlformats.org/officeDocument/2006/relationships" r:embed="rId1"/>
        <a:stretch>
          <a:fillRect/>
        </a:stretch>
      </xdr:blipFill>
      <xdr:spPr>
        <a:xfrm>
          <a:off x="1466850" y="781050"/>
          <a:ext cx="45720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95250</xdr:colOff>
      <xdr:row>4</xdr:row>
      <xdr:rowOff>9525</xdr:rowOff>
    </xdr:from>
    <xdr:to>
      <xdr:col>5</xdr:col>
      <xdr:colOff>628650</xdr:colOff>
      <xdr:row>11</xdr:row>
      <xdr:rowOff>152400</xdr:rowOff>
    </xdr:to>
    <xdr:pic>
      <xdr:nvPicPr>
        <xdr:cNvPr id="2" name="Afbeelding 1">
          <a:extLst>
            <a:ext uri="{FF2B5EF4-FFF2-40B4-BE49-F238E27FC236}">
              <a16:creationId xmlns:a16="http://schemas.microsoft.com/office/drawing/2014/main" id="{4A719BE3-746C-4FED-88DA-60183688D20D}"/>
            </a:ext>
          </a:extLst>
        </xdr:cNvPr>
        <xdr:cNvPicPr>
          <a:picLocks noChangeAspect="1"/>
        </xdr:cNvPicPr>
      </xdr:nvPicPr>
      <xdr:blipFill>
        <a:blip xmlns:r="http://schemas.openxmlformats.org/officeDocument/2006/relationships" r:embed="rId1"/>
        <a:stretch>
          <a:fillRect/>
        </a:stretch>
      </xdr:blipFill>
      <xdr:spPr>
        <a:xfrm>
          <a:off x="1466850" y="781050"/>
          <a:ext cx="4572000" cy="15430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269E-9A49-9B4A-8EC9-5A133CD0D2FA}">
  <dimension ref="B1:K33"/>
  <sheetViews>
    <sheetView workbookViewId="0">
      <selection activeCell="B26" sqref="B26:K26"/>
    </sheetView>
  </sheetViews>
  <sheetFormatPr baseColWidth="10" defaultColWidth="11" defaultRowHeight="15" x14ac:dyDescent="0.2"/>
  <cols>
    <col min="1" max="16384" width="11" style="1"/>
  </cols>
  <sheetData>
    <row r="1" spans="2:11" ht="15.75" customHeight="1" x14ac:dyDescent="0.2"/>
    <row r="2" spans="2:11" ht="15.75" customHeight="1" x14ac:dyDescent="0.2">
      <c r="B2" s="26" t="s">
        <v>0</v>
      </c>
      <c r="C2" s="26"/>
      <c r="D2" s="26"/>
      <c r="E2" s="26"/>
      <c r="F2" s="26"/>
      <c r="G2" s="26"/>
      <c r="H2" s="26"/>
      <c r="I2" s="26"/>
      <c r="J2" s="26"/>
      <c r="K2" s="26"/>
    </row>
    <row r="3" spans="2:11" ht="15" customHeight="1" x14ac:dyDescent="0.2">
      <c r="B3" s="27"/>
      <c r="C3" s="27"/>
      <c r="D3" s="27"/>
      <c r="E3" s="27"/>
      <c r="F3" s="27"/>
      <c r="G3" s="27"/>
      <c r="H3" s="27"/>
      <c r="I3" s="27"/>
      <c r="J3" s="27"/>
      <c r="K3" s="27"/>
    </row>
    <row r="4" spans="2:11" ht="15" customHeight="1" x14ac:dyDescent="0.2">
      <c r="B4" s="26"/>
      <c r="C4" s="26"/>
      <c r="D4" s="26"/>
      <c r="E4" s="26"/>
      <c r="F4" s="26"/>
      <c r="G4" s="26"/>
      <c r="H4" s="26"/>
      <c r="I4" s="26"/>
      <c r="J4" s="26"/>
      <c r="K4" s="26"/>
    </row>
    <row r="5" spans="2:11" ht="15" customHeight="1" x14ac:dyDescent="0.2">
      <c r="B5" s="26"/>
      <c r="C5" s="26"/>
      <c r="D5" s="26"/>
      <c r="E5" s="26"/>
      <c r="F5" s="26"/>
      <c r="G5" s="26"/>
      <c r="H5" s="26"/>
      <c r="I5" s="26"/>
      <c r="J5" s="26"/>
      <c r="K5" s="26"/>
    </row>
    <row r="6" spans="2:11" ht="15" customHeight="1" x14ac:dyDescent="0.2">
      <c r="B6" s="26"/>
      <c r="C6" s="26"/>
      <c r="D6" s="26"/>
      <c r="E6" s="26"/>
      <c r="F6" s="26"/>
      <c r="G6" s="26"/>
      <c r="H6" s="26"/>
      <c r="I6" s="26"/>
      <c r="J6" s="26"/>
      <c r="K6" s="26"/>
    </row>
    <row r="7" spans="2:11" ht="15" customHeight="1" x14ac:dyDescent="0.2">
      <c r="B7" s="26"/>
      <c r="C7" s="26"/>
      <c r="D7" s="26"/>
      <c r="E7" s="26"/>
      <c r="F7" s="26"/>
      <c r="G7" s="26"/>
      <c r="H7" s="26"/>
      <c r="I7" s="26"/>
      <c r="J7" s="26"/>
      <c r="K7" s="26"/>
    </row>
    <row r="8" spans="2:11" ht="15" customHeight="1" x14ac:dyDescent="0.2">
      <c r="B8" s="26"/>
      <c r="C8" s="26"/>
      <c r="D8" s="26"/>
      <c r="E8" s="26"/>
      <c r="F8" s="26"/>
      <c r="G8" s="26"/>
      <c r="H8" s="26"/>
      <c r="I8" s="26"/>
      <c r="J8" s="26"/>
      <c r="K8" s="26"/>
    </row>
    <row r="9" spans="2:11" ht="15" customHeight="1" x14ac:dyDescent="0.2">
      <c r="B9" s="26"/>
      <c r="C9" s="26"/>
      <c r="D9" s="26"/>
      <c r="E9" s="26"/>
      <c r="F9" s="26"/>
      <c r="G9" s="26"/>
      <c r="H9" s="26"/>
      <c r="I9" s="26"/>
      <c r="J9" s="26"/>
      <c r="K9" s="26"/>
    </row>
    <row r="10" spans="2:11" ht="15" customHeight="1" x14ac:dyDescent="0.2">
      <c r="B10" s="26"/>
      <c r="C10" s="26"/>
      <c r="D10" s="26"/>
      <c r="E10" s="26"/>
      <c r="F10" s="26"/>
      <c r="G10" s="26"/>
      <c r="H10" s="26"/>
      <c r="I10" s="26"/>
      <c r="J10" s="26"/>
      <c r="K10" s="26"/>
    </row>
    <row r="11" spans="2:11" ht="15" customHeight="1" x14ac:dyDescent="0.2">
      <c r="B11" s="26"/>
      <c r="C11" s="26"/>
      <c r="D11" s="26"/>
      <c r="E11" s="26"/>
      <c r="F11" s="26"/>
      <c r="G11" s="26"/>
      <c r="H11" s="26"/>
      <c r="I11" s="26"/>
      <c r="J11" s="26"/>
      <c r="K11" s="26"/>
    </row>
    <row r="12" spans="2:11" ht="15" customHeight="1" x14ac:dyDescent="0.2">
      <c r="B12" s="26"/>
      <c r="C12" s="26"/>
      <c r="D12" s="26"/>
      <c r="E12" s="26"/>
      <c r="F12" s="26"/>
      <c r="G12" s="26"/>
      <c r="H12" s="26"/>
      <c r="I12" s="26"/>
      <c r="J12" s="26"/>
      <c r="K12" s="26"/>
    </row>
    <row r="13" spans="2:11" ht="15" customHeight="1" x14ac:dyDescent="0.2">
      <c r="B13" s="41" t="s">
        <v>1</v>
      </c>
      <c r="C13" s="42"/>
      <c r="D13" s="42"/>
      <c r="E13" s="42"/>
      <c r="F13" s="42"/>
      <c r="G13" s="42"/>
      <c r="H13" s="42"/>
      <c r="I13" s="42"/>
      <c r="J13" s="42"/>
      <c r="K13" s="43"/>
    </row>
    <row r="14" spans="2:11" x14ac:dyDescent="0.2">
      <c r="B14" s="44"/>
      <c r="C14" s="45"/>
      <c r="D14" s="45"/>
      <c r="E14" s="45"/>
      <c r="F14" s="45"/>
      <c r="G14" s="45"/>
      <c r="H14" s="45"/>
      <c r="I14" s="45"/>
      <c r="J14" s="45"/>
      <c r="K14" s="46"/>
    </row>
    <row r="15" spans="2:11" x14ac:dyDescent="0.2">
      <c r="B15" s="44"/>
      <c r="C15" s="45"/>
      <c r="D15" s="45"/>
      <c r="E15" s="45"/>
      <c r="F15" s="45"/>
      <c r="G15" s="45"/>
      <c r="H15" s="45"/>
      <c r="I15" s="45"/>
      <c r="J15" s="45"/>
      <c r="K15" s="46"/>
    </row>
    <row r="16" spans="2:11" x14ac:dyDescent="0.2">
      <c r="B16" s="44"/>
      <c r="C16" s="45"/>
      <c r="D16" s="45"/>
      <c r="E16" s="45"/>
      <c r="F16" s="45"/>
      <c r="G16" s="45"/>
      <c r="H16" s="45"/>
      <c r="I16" s="45"/>
      <c r="J16" s="45"/>
      <c r="K16" s="46"/>
    </row>
    <row r="17" spans="2:11" x14ac:dyDescent="0.2">
      <c r="B17" s="44"/>
      <c r="C17" s="45"/>
      <c r="D17" s="45"/>
      <c r="E17" s="45"/>
      <c r="F17" s="45"/>
      <c r="G17" s="45"/>
      <c r="H17" s="45"/>
      <c r="I17" s="45"/>
      <c r="J17" s="45"/>
      <c r="K17" s="46"/>
    </row>
    <row r="18" spans="2:11" x14ac:dyDescent="0.2">
      <c r="B18" s="44"/>
      <c r="C18" s="45"/>
      <c r="D18" s="45"/>
      <c r="E18" s="45"/>
      <c r="F18" s="45"/>
      <c r="G18" s="45"/>
      <c r="H18" s="45"/>
      <c r="I18" s="45"/>
      <c r="J18" s="45"/>
      <c r="K18" s="46"/>
    </row>
    <row r="19" spans="2:11" x14ac:dyDescent="0.2">
      <c r="B19" s="44"/>
      <c r="C19" s="45"/>
      <c r="D19" s="45"/>
      <c r="E19" s="45"/>
      <c r="F19" s="45"/>
      <c r="G19" s="45"/>
      <c r="H19" s="45"/>
      <c r="I19" s="45"/>
      <c r="J19" s="45"/>
      <c r="K19" s="46"/>
    </row>
    <row r="20" spans="2:11" x14ac:dyDescent="0.2">
      <c r="B20" s="44"/>
      <c r="C20" s="45"/>
      <c r="D20" s="45"/>
      <c r="E20" s="45"/>
      <c r="F20" s="45"/>
      <c r="G20" s="45"/>
      <c r="H20" s="45"/>
      <c r="I20" s="45"/>
      <c r="J20" s="45"/>
      <c r="K20" s="46"/>
    </row>
    <row r="21" spans="2:11" x14ac:dyDescent="0.2">
      <c r="B21" s="44"/>
      <c r="C21" s="45"/>
      <c r="D21" s="45"/>
      <c r="E21" s="45"/>
      <c r="F21" s="45"/>
      <c r="G21" s="45"/>
      <c r="H21" s="45"/>
      <c r="I21" s="45"/>
      <c r="J21" s="45"/>
      <c r="K21" s="46"/>
    </row>
    <row r="22" spans="2:11" x14ac:dyDescent="0.2">
      <c r="B22" s="44"/>
      <c r="C22" s="45"/>
      <c r="D22" s="45"/>
      <c r="E22" s="45"/>
      <c r="F22" s="45"/>
      <c r="G22" s="45"/>
      <c r="H22" s="45"/>
      <c r="I22" s="45"/>
      <c r="J22" s="45"/>
      <c r="K22" s="46"/>
    </row>
    <row r="23" spans="2:11" x14ac:dyDescent="0.2">
      <c r="B23" s="44"/>
      <c r="C23" s="45"/>
      <c r="D23" s="45"/>
      <c r="E23" s="45"/>
      <c r="F23" s="45"/>
      <c r="G23" s="45"/>
      <c r="H23" s="45"/>
      <c r="I23" s="45"/>
      <c r="J23" s="45"/>
      <c r="K23" s="46"/>
    </row>
    <row r="24" spans="2:11" x14ac:dyDescent="0.2">
      <c r="B24" s="44"/>
      <c r="C24" s="45"/>
      <c r="D24" s="45"/>
      <c r="E24" s="45"/>
      <c r="F24" s="45"/>
      <c r="G24" s="45"/>
      <c r="H24" s="45"/>
      <c r="I24" s="45"/>
      <c r="J24" s="45"/>
      <c r="K24" s="46"/>
    </row>
    <row r="25" spans="2:11" x14ac:dyDescent="0.2">
      <c r="B25" s="47"/>
      <c r="C25" s="48"/>
      <c r="D25" s="48"/>
      <c r="E25" s="48"/>
      <c r="F25" s="48"/>
      <c r="G25" s="48"/>
      <c r="H25" s="48"/>
      <c r="I25" s="48"/>
      <c r="J25" s="48"/>
      <c r="K25" s="49"/>
    </row>
    <row r="26" spans="2:11" ht="15" customHeight="1" x14ac:dyDescent="0.2">
      <c r="B26" s="28" t="s">
        <v>2</v>
      </c>
      <c r="C26" s="29"/>
      <c r="D26" s="29"/>
      <c r="E26" s="29"/>
      <c r="F26" s="29"/>
      <c r="G26" s="29"/>
      <c r="H26" s="29"/>
      <c r="I26" s="29"/>
      <c r="J26" s="29"/>
      <c r="K26" s="30"/>
    </row>
    <row r="27" spans="2:11" ht="15" customHeight="1" x14ac:dyDescent="0.2">
      <c r="B27" s="32" t="s">
        <v>3</v>
      </c>
      <c r="C27" s="33"/>
      <c r="D27" s="33"/>
      <c r="E27" s="33"/>
      <c r="F27" s="33"/>
      <c r="G27" s="33"/>
      <c r="H27" s="33"/>
      <c r="I27" s="33"/>
      <c r="J27" s="33"/>
      <c r="K27" s="34"/>
    </row>
    <row r="28" spans="2:11" ht="15" customHeight="1" x14ac:dyDescent="0.2">
      <c r="B28" s="35"/>
      <c r="C28" s="36"/>
      <c r="D28" s="36"/>
      <c r="E28" s="36"/>
      <c r="F28" s="36"/>
      <c r="G28" s="36"/>
      <c r="H28" s="36"/>
      <c r="I28" s="36"/>
      <c r="J28" s="36"/>
      <c r="K28" s="37"/>
    </row>
    <row r="29" spans="2:11" x14ac:dyDescent="0.2">
      <c r="B29" s="35"/>
      <c r="C29" s="36"/>
      <c r="D29" s="36"/>
      <c r="E29" s="36"/>
      <c r="F29" s="36"/>
      <c r="G29" s="36"/>
      <c r="H29" s="36"/>
      <c r="I29" s="36"/>
      <c r="J29" s="36"/>
      <c r="K29" s="37"/>
    </row>
    <row r="30" spans="2:11" x14ac:dyDescent="0.2">
      <c r="B30" s="38"/>
      <c r="C30" s="39"/>
      <c r="D30" s="39"/>
      <c r="E30" s="39"/>
      <c r="F30" s="39"/>
      <c r="G30" s="39"/>
      <c r="H30" s="39"/>
      <c r="I30" s="39"/>
      <c r="J30" s="39"/>
      <c r="K30" s="40"/>
    </row>
    <row r="31" spans="2:11" x14ac:dyDescent="0.2">
      <c r="B31" s="31" t="s">
        <v>4</v>
      </c>
      <c r="C31" s="31"/>
      <c r="D31" s="31"/>
      <c r="E31" s="31"/>
      <c r="F31" s="31"/>
      <c r="G31" s="31"/>
      <c r="H31" s="31"/>
      <c r="I31" s="31"/>
      <c r="J31" s="31"/>
      <c r="K31" s="31"/>
    </row>
    <row r="32" spans="2:11" x14ac:dyDescent="0.2">
      <c r="B32" s="25" t="s">
        <v>5</v>
      </c>
      <c r="C32" s="25"/>
      <c r="D32" s="25"/>
      <c r="E32" s="25"/>
      <c r="F32" s="25"/>
      <c r="G32" s="25"/>
      <c r="H32" s="25"/>
      <c r="I32" s="25"/>
      <c r="J32" s="25"/>
      <c r="K32" s="25"/>
    </row>
    <row r="33" spans="2:11" x14ac:dyDescent="0.2">
      <c r="B33" s="25"/>
      <c r="C33" s="25"/>
      <c r="D33" s="25"/>
      <c r="E33" s="25"/>
      <c r="F33" s="25"/>
      <c r="G33" s="25"/>
      <c r="H33" s="25"/>
      <c r="I33" s="25"/>
      <c r="J33" s="25"/>
      <c r="K33" s="25"/>
    </row>
  </sheetData>
  <mergeCells count="7">
    <mergeCell ref="B32:K33"/>
    <mergeCell ref="B4:K12"/>
    <mergeCell ref="B2:K3"/>
    <mergeCell ref="B26:K26"/>
    <mergeCell ref="B31:K31"/>
    <mergeCell ref="B27:K30"/>
    <mergeCell ref="B13:K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DC912-91BB-4775-8821-FFE2E71F0E24}">
  <dimension ref="B2:J30"/>
  <sheetViews>
    <sheetView tabSelected="1" topLeftCell="A5" workbookViewId="0">
      <selection activeCell="D25" sqref="D25:E25"/>
    </sheetView>
  </sheetViews>
  <sheetFormatPr baseColWidth="10" defaultColWidth="9" defaultRowHeight="15" x14ac:dyDescent="0.2"/>
  <cols>
    <col min="1" max="2" width="9" style="1"/>
    <col min="3" max="3" width="10.1640625" style="1" customWidth="1"/>
    <col min="4" max="4" width="9" style="1"/>
    <col min="5" max="5" width="11" style="1" customWidth="1"/>
    <col min="6" max="6" width="7" style="1" customWidth="1"/>
    <col min="7" max="7" width="19.83203125" style="1" customWidth="1"/>
    <col min="8" max="16384" width="9" style="1"/>
  </cols>
  <sheetData>
    <row r="2" spans="2:10" ht="15.75" customHeight="1" x14ac:dyDescent="0.2">
      <c r="B2" s="72" t="s">
        <v>6</v>
      </c>
      <c r="C2" s="72"/>
      <c r="D2" s="72"/>
      <c r="E2" s="72"/>
      <c r="F2" s="72"/>
      <c r="G2" s="72"/>
      <c r="H2" s="72"/>
      <c r="I2" s="72"/>
      <c r="J2" s="72"/>
    </row>
    <row r="3" spans="2:10" ht="15" customHeight="1" x14ac:dyDescent="0.2">
      <c r="B3" s="72"/>
      <c r="C3" s="72"/>
      <c r="D3" s="72"/>
      <c r="E3" s="72"/>
      <c r="F3" s="72"/>
      <c r="G3" s="72"/>
      <c r="H3" s="72"/>
      <c r="I3" s="72"/>
      <c r="J3" s="72"/>
    </row>
    <row r="4" spans="2:10" ht="15" customHeight="1" x14ac:dyDescent="0.2">
      <c r="B4" s="72"/>
      <c r="C4" s="72"/>
      <c r="D4" s="72"/>
      <c r="E4" s="72"/>
      <c r="F4" s="72"/>
      <c r="G4" s="72"/>
      <c r="H4" s="72"/>
      <c r="I4" s="72"/>
      <c r="J4" s="72"/>
    </row>
    <row r="5" spans="2:10" x14ac:dyDescent="0.2">
      <c r="B5" s="73"/>
      <c r="C5" s="74"/>
      <c r="D5" s="74"/>
      <c r="E5" s="74"/>
      <c r="F5" s="74"/>
      <c r="G5" s="74"/>
      <c r="H5" s="74"/>
      <c r="I5" s="74"/>
      <c r="J5" s="75"/>
    </row>
    <row r="6" spans="2:10" ht="15.75" customHeight="1" x14ac:dyDescent="0.2">
      <c r="B6" s="73"/>
      <c r="C6" s="74"/>
      <c r="D6" s="74"/>
      <c r="E6" s="74"/>
      <c r="F6" s="74"/>
      <c r="G6" s="74"/>
      <c r="H6" s="74"/>
      <c r="I6" s="74"/>
      <c r="J6" s="75"/>
    </row>
    <row r="7" spans="2:10" ht="15.75" customHeight="1" x14ac:dyDescent="0.2">
      <c r="B7" s="73"/>
      <c r="C7" s="74"/>
      <c r="D7" s="74"/>
      <c r="E7" s="74"/>
      <c r="F7" s="74"/>
      <c r="G7" s="74"/>
      <c r="H7" s="74"/>
      <c r="I7" s="74"/>
      <c r="J7" s="75"/>
    </row>
    <row r="8" spans="2:10" ht="15.75" customHeight="1" x14ac:dyDescent="0.2">
      <c r="B8" s="73"/>
      <c r="C8" s="74"/>
      <c r="D8" s="74"/>
      <c r="E8" s="74"/>
      <c r="F8" s="74"/>
      <c r="G8" s="74"/>
      <c r="H8" s="74"/>
      <c r="I8" s="74"/>
      <c r="J8" s="75"/>
    </row>
    <row r="9" spans="2:10" ht="15.75" customHeight="1" x14ac:dyDescent="0.2">
      <c r="B9" s="73"/>
      <c r="C9" s="74"/>
      <c r="D9" s="74"/>
      <c r="E9" s="74"/>
      <c r="F9" s="74"/>
      <c r="G9" s="74"/>
      <c r="H9" s="74"/>
      <c r="I9" s="74"/>
      <c r="J9" s="75"/>
    </row>
    <row r="10" spans="2:10" ht="15.75" customHeight="1" x14ac:dyDescent="0.2">
      <c r="B10" s="73"/>
      <c r="C10" s="74"/>
      <c r="D10" s="74"/>
      <c r="E10" s="74"/>
      <c r="F10" s="74"/>
      <c r="G10" s="74"/>
      <c r="H10" s="74"/>
      <c r="I10" s="74"/>
      <c r="J10" s="75"/>
    </row>
    <row r="11" spans="2:10" ht="15.75" customHeight="1" x14ac:dyDescent="0.2">
      <c r="B11" s="73"/>
      <c r="C11" s="74"/>
      <c r="D11" s="74"/>
      <c r="E11" s="74"/>
      <c r="F11" s="74"/>
      <c r="G11" s="74"/>
      <c r="H11" s="74"/>
      <c r="I11" s="74"/>
      <c r="J11" s="75"/>
    </row>
    <row r="12" spans="2:10" ht="15.75" customHeight="1" x14ac:dyDescent="0.2">
      <c r="B12" s="76"/>
      <c r="C12" s="77"/>
      <c r="D12" s="77"/>
      <c r="E12" s="77"/>
      <c r="F12" s="77"/>
      <c r="G12" s="77"/>
      <c r="H12" s="77"/>
      <c r="I12" s="77"/>
      <c r="J12" s="78"/>
    </row>
    <row r="13" spans="2:10" ht="15.75" customHeight="1" x14ac:dyDescent="0.2">
      <c r="B13" s="31" t="s">
        <v>7</v>
      </c>
      <c r="C13" s="31"/>
      <c r="D13" s="31"/>
      <c r="E13" s="31"/>
      <c r="F13" s="31"/>
      <c r="G13" s="31"/>
      <c r="H13" s="31"/>
      <c r="I13" s="31"/>
      <c r="J13" s="31"/>
    </row>
    <row r="14" spans="2:10" ht="15.75" customHeight="1" x14ac:dyDescent="0.2">
      <c r="B14" s="79"/>
      <c r="C14" s="79"/>
      <c r="D14" s="79"/>
      <c r="E14" s="79"/>
      <c r="F14" s="79"/>
      <c r="G14" s="79"/>
      <c r="H14" s="79"/>
      <c r="I14" s="79"/>
      <c r="J14" s="79"/>
    </row>
    <row r="15" spans="2:10" x14ac:dyDescent="0.2">
      <c r="B15" s="55" t="s">
        <v>8</v>
      </c>
      <c r="C15" s="55"/>
      <c r="D15" s="55"/>
      <c r="E15" s="55"/>
      <c r="F15" s="55"/>
      <c r="G15" s="55"/>
      <c r="H15" s="55"/>
      <c r="I15" s="55"/>
      <c r="J15" s="55"/>
    </row>
    <row r="16" spans="2:10" ht="15.75" customHeight="1" x14ac:dyDescent="0.2">
      <c r="B16" s="79" t="s">
        <v>9</v>
      </c>
      <c r="C16" s="79"/>
      <c r="D16" s="79"/>
      <c r="E16" s="79"/>
      <c r="F16" s="79"/>
      <c r="G16" s="79"/>
      <c r="H16" s="56" t="s">
        <v>10</v>
      </c>
      <c r="I16" s="56"/>
      <c r="J16" s="57"/>
    </row>
    <row r="17" spans="2:10" ht="15.75" customHeight="1" x14ac:dyDescent="0.2">
      <c r="B17" s="64">
        <v>1</v>
      </c>
      <c r="C17" s="64"/>
      <c r="D17" s="64"/>
      <c r="E17" s="64"/>
      <c r="F17" s="64"/>
      <c r="G17" s="64"/>
      <c r="H17" s="58">
        <v>0</v>
      </c>
      <c r="I17" s="59"/>
      <c r="J17" s="60"/>
    </row>
    <row r="18" spans="2:10" ht="15.75" customHeight="1" x14ac:dyDescent="0.2">
      <c r="B18" s="81" t="s">
        <v>11</v>
      </c>
      <c r="C18" s="81"/>
      <c r="D18" s="81"/>
      <c r="E18" s="81"/>
      <c r="F18" s="81"/>
      <c r="G18" s="81"/>
      <c r="H18" s="81"/>
      <c r="I18" s="81"/>
      <c r="J18" s="81"/>
    </row>
    <row r="19" spans="2:10" ht="15.75" customHeight="1" x14ac:dyDescent="0.2">
      <c r="B19" s="79" t="s">
        <v>9</v>
      </c>
      <c r="C19" s="79"/>
      <c r="D19" s="79"/>
      <c r="E19" s="79"/>
      <c r="F19" s="79"/>
      <c r="G19" s="79"/>
      <c r="H19" s="56" t="s">
        <v>10</v>
      </c>
      <c r="I19" s="56"/>
      <c r="J19" s="57"/>
    </row>
    <row r="20" spans="2:10" x14ac:dyDescent="0.2">
      <c r="B20" s="64">
        <v>1</v>
      </c>
      <c r="C20" s="64"/>
      <c r="D20" s="64"/>
      <c r="E20" s="64"/>
      <c r="F20" s="64"/>
      <c r="G20" s="64"/>
      <c r="H20" s="58">
        <v>0</v>
      </c>
      <c r="I20" s="59"/>
      <c r="J20" s="60"/>
    </row>
    <row r="21" spans="2:10" ht="15.75" customHeight="1" x14ac:dyDescent="0.2">
      <c r="B21" s="82" t="s">
        <v>12</v>
      </c>
      <c r="C21" s="83"/>
      <c r="D21" s="83"/>
      <c r="E21" s="83"/>
      <c r="F21" s="83"/>
      <c r="G21" s="84"/>
      <c r="H21" s="67">
        <v>0</v>
      </c>
      <c r="I21" s="68"/>
      <c r="J21" s="69"/>
    </row>
    <row r="22" spans="2:10" x14ac:dyDescent="0.2">
      <c r="B22" s="55" t="s">
        <v>13</v>
      </c>
      <c r="C22" s="55"/>
      <c r="D22" s="55"/>
      <c r="E22" s="31"/>
      <c r="F22" s="31"/>
      <c r="G22" s="31"/>
      <c r="H22" s="31"/>
      <c r="I22" s="31"/>
      <c r="J22" s="31"/>
    </row>
    <row r="23" spans="2:10" x14ac:dyDescent="0.2">
      <c r="B23" s="65" t="s">
        <v>14</v>
      </c>
      <c r="C23" s="65"/>
      <c r="D23" s="65" t="s">
        <v>15</v>
      </c>
      <c r="E23" s="65"/>
      <c r="F23" s="4" t="s">
        <v>16</v>
      </c>
      <c r="G23" s="3" t="s">
        <v>17</v>
      </c>
      <c r="H23" s="66" t="s">
        <v>10</v>
      </c>
      <c r="I23" s="56"/>
      <c r="J23" s="57"/>
    </row>
    <row r="24" spans="2:10" x14ac:dyDescent="0.2">
      <c r="B24" s="64" t="s">
        <v>18</v>
      </c>
      <c r="C24" s="64"/>
      <c r="D24" s="64">
        <v>800</v>
      </c>
      <c r="E24" s="64"/>
      <c r="F24" s="11" t="s">
        <v>19</v>
      </c>
      <c r="G24" s="14">
        <v>0</v>
      </c>
      <c r="H24" s="52">
        <f>SUM(D24*G24)</f>
        <v>0</v>
      </c>
      <c r="I24" s="53"/>
      <c r="J24" s="54"/>
    </row>
    <row r="25" spans="2:10" x14ac:dyDescent="0.2">
      <c r="B25" s="85" t="s">
        <v>20</v>
      </c>
      <c r="C25" s="85"/>
      <c r="D25" s="85">
        <v>200</v>
      </c>
      <c r="E25" s="85"/>
      <c r="F25" s="17" t="s">
        <v>19</v>
      </c>
      <c r="G25" s="14">
        <v>0</v>
      </c>
      <c r="H25" s="52">
        <f>SUM(D25*G25)</f>
        <v>0</v>
      </c>
      <c r="I25" s="53"/>
      <c r="J25" s="54"/>
    </row>
    <row r="26" spans="2:10" x14ac:dyDescent="0.2">
      <c r="B26" s="86" t="s">
        <v>21</v>
      </c>
      <c r="C26" s="87"/>
      <c r="D26" s="88">
        <v>200</v>
      </c>
      <c r="E26" s="89"/>
      <c r="F26" s="12" t="s">
        <v>19</v>
      </c>
      <c r="G26" s="15">
        <v>0</v>
      </c>
      <c r="H26" s="58">
        <f>SUM(D26*G26)</f>
        <v>0</v>
      </c>
      <c r="I26" s="59"/>
      <c r="J26" s="60"/>
    </row>
    <row r="27" spans="2:10" x14ac:dyDescent="0.2">
      <c r="B27" s="90" t="s">
        <v>22</v>
      </c>
      <c r="C27" s="90"/>
      <c r="D27" s="91">
        <v>300</v>
      </c>
      <c r="E27" s="91"/>
      <c r="F27" s="13" t="s">
        <v>19</v>
      </c>
      <c r="G27" s="16">
        <v>0</v>
      </c>
      <c r="H27" s="80">
        <f>SUM(D27*G27)</f>
        <v>0</v>
      </c>
      <c r="I27" s="80"/>
      <c r="J27" s="80"/>
    </row>
    <row r="28" spans="2:10" x14ac:dyDescent="0.2">
      <c r="B28" s="70" t="s">
        <v>23</v>
      </c>
      <c r="C28" s="70"/>
      <c r="D28" s="70"/>
      <c r="E28" s="70"/>
      <c r="F28" s="70"/>
      <c r="G28" s="70"/>
      <c r="H28" s="61">
        <f>SUM(H24:J27)</f>
        <v>0</v>
      </c>
      <c r="I28" s="62"/>
      <c r="J28" s="63"/>
    </row>
    <row r="29" spans="2:10" x14ac:dyDescent="0.2">
      <c r="B29" s="71" t="s">
        <v>24</v>
      </c>
      <c r="C29" s="71"/>
      <c r="D29" s="71"/>
      <c r="E29" s="71"/>
      <c r="F29" s="71"/>
      <c r="G29" s="71"/>
      <c r="H29" s="50">
        <f>SUM(H21+H28)</f>
        <v>0</v>
      </c>
      <c r="I29" s="51"/>
      <c r="J29" s="51"/>
    </row>
    <row r="30" spans="2:10" x14ac:dyDescent="0.2">
      <c r="B30" s="71"/>
      <c r="C30" s="71"/>
      <c r="D30" s="71"/>
      <c r="E30" s="71"/>
      <c r="F30" s="71"/>
      <c r="G30" s="71"/>
      <c r="H30" s="50"/>
      <c r="I30" s="51"/>
      <c r="J30" s="51"/>
    </row>
  </sheetData>
  <mergeCells count="36">
    <mergeCell ref="H27:J27"/>
    <mergeCell ref="B18:J18"/>
    <mergeCell ref="B16:G16"/>
    <mergeCell ref="B17:G17"/>
    <mergeCell ref="H17:J17"/>
    <mergeCell ref="B19:G19"/>
    <mergeCell ref="B20:G20"/>
    <mergeCell ref="H19:J19"/>
    <mergeCell ref="B21:G21"/>
    <mergeCell ref="D25:E25"/>
    <mergeCell ref="B26:C26"/>
    <mergeCell ref="D26:E26"/>
    <mergeCell ref="B25:C25"/>
    <mergeCell ref="B27:C27"/>
    <mergeCell ref="D27:E27"/>
    <mergeCell ref="B2:J4"/>
    <mergeCell ref="B5:J12"/>
    <mergeCell ref="B13:J13"/>
    <mergeCell ref="B14:J14"/>
    <mergeCell ref="H20:J20"/>
    <mergeCell ref="H29:J30"/>
    <mergeCell ref="H25:J25"/>
    <mergeCell ref="B15:J15"/>
    <mergeCell ref="H16:J16"/>
    <mergeCell ref="H24:J24"/>
    <mergeCell ref="H26:J26"/>
    <mergeCell ref="H28:J28"/>
    <mergeCell ref="B24:C24"/>
    <mergeCell ref="D24:E24"/>
    <mergeCell ref="B22:J22"/>
    <mergeCell ref="B23:C23"/>
    <mergeCell ref="D23:E23"/>
    <mergeCell ref="H23:J23"/>
    <mergeCell ref="H21:J21"/>
    <mergeCell ref="B28:G28"/>
    <mergeCell ref="B29:G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B332-3E11-45DF-BAA5-8E6A4DECB7EE}">
  <dimension ref="B2:J31"/>
  <sheetViews>
    <sheetView workbookViewId="0">
      <selection activeCell="B29" sqref="B29:G29"/>
    </sheetView>
  </sheetViews>
  <sheetFormatPr baseColWidth="10" defaultColWidth="9" defaultRowHeight="15" x14ac:dyDescent="0.2"/>
  <cols>
    <col min="1" max="2" width="9" style="1"/>
    <col min="3" max="3" width="17.1640625" style="1" customWidth="1"/>
    <col min="4" max="4" width="9" style="1"/>
    <col min="5" max="5" width="11.5" style="1" customWidth="1"/>
    <col min="6" max="6" width="9" style="1"/>
    <col min="7" max="7" width="14" style="1" customWidth="1"/>
    <col min="8" max="16384" width="9" style="1"/>
  </cols>
  <sheetData>
    <row r="2" spans="2:10" ht="15.75" customHeight="1" x14ac:dyDescent="0.2">
      <c r="B2" s="72" t="s">
        <v>25</v>
      </c>
      <c r="C2" s="72"/>
      <c r="D2" s="72"/>
      <c r="E2" s="72"/>
      <c r="F2" s="72"/>
      <c r="G2" s="72"/>
      <c r="H2" s="72"/>
      <c r="I2" s="72"/>
      <c r="J2" s="72"/>
    </row>
    <row r="3" spans="2:10" ht="15" customHeight="1" x14ac:dyDescent="0.2">
      <c r="B3" s="72"/>
      <c r="C3" s="72"/>
      <c r="D3" s="72"/>
      <c r="E3" s="72"/>
      <c r="F3" s="72"/>
      <c r="G3" s="72"/>
      <c r="H3" s="72"/>
      <c r="I3" s="72"/>
      <c r="J3" s="72"/>
    </row>
    <row r="4" spans="2:10" ht="15" customHeight="1" x14ac:dyDescent="0.2">
      <c r="B4" s="72"/>
      <c r="C4" s="72"/>
      <c r="D4" s="72"/>
      <c r="E4" s="72"/>
      <c r="F4" s="72"/>
      <c r="G4" s="72"/>
      <c r="H4" s="72"/>
      <c r="I4" s="72"/>
      <c r="J4" s="72"/>
    </row>
    <row r="5" spans="2:10" x14ac:dyDescent="0.2">
      <c r="B5" s="73"/>
      <c r="C5" s="74"/>
      <c r="D5" s="74"/>
      <c r="E5" s="74"/>
      <c r="F5" s="74"/>
      <c r="G5" s="74"/>
      <c r="H5" s="74"/>
      <c r="I5" s="74"/>
      <c r="J5" s="75"/>
    </row>
    <row r="6" spans="2:10" ht="15.75" customHeight="1" x14ac:dyDescent="0.2">
      <c r="B6" s="73"/>
      <c r="C6" s="74"/>
      <c r="D6" s="74"/>
      <c r="E6" s="74"/>
      <c r="F6" s="74"/>
      <c r="G6" s="74"/>
      <c r="H6" s="74"/>
      <c r="I6" s="74"/>
      <c r="J6" s="75"/>
    </row>
    <row r="7" spans="2:10" ht="15.75" customHeight="1" x14ac:dyDescent="0.2">
      <c r="B7" s="73"/>
      <c r="C7" s="74"/>
      <c r="D7" s="74"/>
      <c r="E7" s="74"/>
      <c r="F7" s="74"/>
      <c r="G7" s="74"/>
      <c r="H7" s="74"/>
      <c r="I7" s="74"/>
      <c r="J7" s="75"/>
    </row>
    <row r="8" spans="2:10" ht="15.75" customHeight="1" x14ac:dyDescent="0.2">
      <c r="B8" s="73"/>
      <c r="C8" s="74"/>
      <c r="D8" s="74"/>
      <c r="E8" s="74"/>
      <c r="F8" s="74"/>
      <c r="G8" s="74"/>
      <c r="H8" s="74"/>
      <c r="I8" s="74"/>
      <c r="J8" s="75"/>
    </row>
    <row r="9" spans="2:10" ht="15.75" customHeight="1" x14ac:dyDescent="0.2">
      <c r="B9" s="73"/>
      <c r="C9" s="74"/>
      <c r="D9" s="74"/>
      <c r="E9" s="74"/>
      <c r="F9" s="74"/>
      <c r="G9" s="74"/>
      <c r="H9" s="74"/>
      <c r="I9" s="74"/>
      <c r="J9" s="75"/>
    </row>
    <row r="10" spans="2:10" ht="15.75" customHeight="1" x14ac:dyDescent="0.2">
      <c r="B10" s="73"/>
      <c r="C10" s="74"/>
      <c r="D10" s="74"/>
      <c r="E10" s="74"/>
      <c r="F10" s="74"/>
      <c r="G10" s="74"/>
      <c r="H10" s="74"/>
      <c r="I10" s="74"/>
      <c r="J10" s="75"/>
    </row>
    <row r="11" spans="2:10" ht="15.75" customHeight="1" x14ac:dyDescent="0.2">
      <c r="B11" s="73"/>
      <c r="C11" s="74"/>
      <c r="D11" s="74"/>
      <c r="E11" s="74"/>
      <c r="F11" s="74"/>
      <c r="G11" s="74"/>
      <c r="H11" s="74"/>
      <c r="I11" s="74"/>
      <c r="J11" s="75"/>
    </row>
    <row r="12" spans="2:10" ht="15.75" customHeight="1" x14ac:dyDescent="0.2">
      <c r="B12" s="76"/>
      <c r="C12" s="77"/>
      <c r="D12" s="77"/>
      <c r="E12" s="77"/>
      <c r="F12" s="77"/>
      <c r="G12" s="77"/>
      <c r="H12" s="77"/>
      <c r="I12" s="77"/>
      <c r="J12" s="78"/>
    </row>
    <row r="13" spans="2:10" ht="15.75" customHeight="1" x14ac:dyDescent="0.2">
      <c r="B13" s="31" t="s">
        <v>7</v>
      </c>
      <c r="C13" s="31"/>
      <c r="D13" s="31"/>
      <c r="E13" s="31"/>
      <c r="F13" s="31"/>
      <c r="G13" s="31"/>
      <c r="H13" s="31"/>
      <c r="I13" s="31"/>
      <c r="J13" s="31"/>
    </row>
    <row r="14" spans="2:10" ht="15.75" customHeight="1" x14ac:dyDescent="0.2">
      <c r="B14" s="66"/>
      <c r="C14" s="56"/>
      <c r="D14" s="56"/>
      <c r="E14" s="56"/>
      <c r="F14" s="56"/>
      <c r="G14" s="56"/>
      <c r="H14" s="56"/>
      <c r="I14" s="56"/>
      <c r="J14" s="56"/>
    </row>
    <row r="15" spans="2:10" x14ac:dyDescent="0.2">
      <c r="B15" s="31" t="s">
        <v>8</v>
      </c>
      <c r="C15" s="31"/>
      <c r="D15" s="31"/>
      <c r="E15" s="31"/>
      <c r="F15" s="31"/>
      <c r="G15" s="31"/>
      <c r="H15" s="31"/>
      <c r="I15" s="31"/>
      <c r="J15" s="31"/>
    </row>
    <row r="16" spans="2:10" ht="15.75" customHeight="1" x14ac:dyDescent="0.2">
      <c r="B16" s="79" t="s">
        <v>9</v>
      </c>
      <c r="C16" s="79"/>
      <c r="D16" s="79"/>
      <c r="E16" s="79"/>
      <c r="F16" s="79"/>
      <c r="G16" s="79"/>
      <c r="H16" s="56" t="s">
        <v>10</v>
      </c>
      <c r="I16" s="56"/>
      <c r="J16" s="57"/>
    </row>
    <row r="17" spans="2:10" ht="15.75" customHeight="1" x14ac:dyDescent="0.2">
      <c r="B17" s="64">
        <v>1</v>
      </c>
      <c r="C17" s="64"/>
      <c r="D17" s="64"/>
      <c r="E17" s="64"/>
      <c r="F17" s="64"/>
      <c r="G17" s="64"/>
      <c r="H17" s="58">
        <v>0</v>
      </c>
      <c r="I17" s="59"/>
      <c r="J17" s="60"/>
    </row>
    <row r="18" spans="2:10" ht="15.75" customHeight="1" x14ac:dyDescent="0.2">
      <c r="B18" s="81" t="s">
        <v>11</v>
      </c>
      <c r="C18" s="81"/>
      <c r="D18" s="81"/>
      <c r="E18" s="81"/>
      <c r="F18" s="81"/>
      <c r="G18" s="81"/>
      <c r="H18" s="81"/>
      <c r="I18" s="81"/>
      <c r="J18" s="81"/>
    </row>
    <row r="19" spans="2:10" ht="15.75" customHeight="1" x14ac:dyDescent="0.2">
      <c r="B19" s="79" t="s">
        <v>9</v>
      </c>
      <c r="C19" s="79"/>
      <c r="D19" s="79"/>
      <c r="E19" s="79"/>
      <c r="F19" s="79"/>
      <c r="G19" s="79"/>
      <c r="H19" s="100" t="s">
        <v>10</v>
      </c>
      <c r="I19" s="100"/>
      <c r="J19" s="101"/>
    </row>
    <row r="20" spans="2:10" x14ac:dyDescent="0.2">
      <c r="B20" s="64">
        <v>1</v>
      </c>
      <c r="C20" s="64"/>
      <c r="D20" s="64"/>
      <c r="E20" s="64"/>
      <c r="F20" s="64"/>
      <c r="G20" s="97"/>
      <c r="H20" s="80">
        <v>0</v>
      </c>
      <c r="I20" s="80"/>
      <c r="J20" s="80"/>
    </row>
    <row r="21" spans="2:10" ht="15.75" customHeight="1" x14ac:dyDescent="0.2">
      <c r="B21" s="82" t="s">
        <v>12</v>
      </c>
      <c r="C21" s="83"/>
      <c r="D21" s="83"/>
      <c r="E21" s="83"/>
      <c r="F21" s="83"/>
      <c r="G21" s="83"/>
      <c r="H21" s="102">
        <f>SUM(H17+H20)</f>
        <v>0</v>
      </c>
      <c r="I21" s="102"/>
      <c r="J21" s="102"/>
    </row>
    <row r="22" spans="2:10" x14ac:dyDescent="0.2">
      <c r="B22" s="55" t="s">
        <v>13</v>
      </c>
      <c r="C22" s="55"/>
      <c r="D22" s="55"/>
      <c r="E22" s="31"/>
      <c r="F22" s="31"/>
      <c r="G22" s="31"/>
      <c r="H22" s="55"/>
      <c r="I22" s="55"/>
      <c r="J22" s="55"/>
    </row>
    <row r="23" spans="2:10" x14ac:dyDescent="0.2">
      <c r="B23" s="65" t="s">
        <v>14</v>
      </c>
      <c r="C23" s="65"/>
      <c r="D23" s="65" t="s">
        <v>15</v>
      </c>
      <c r="E23" s="65"/>
      <c r="F23" s="4" t="s">
        <v>16</v>
      </c>
      <c r="G23" s="3" t="s">
        <v>17</v>
      </c>
      <c r="H23" s="57" t="s">
        <v>10</v>
      </c>
      <c r="I23" s="79"/>
      <c r="J23" s="79"/>
    </row>
    <row r="24" spans="2:10" x14ac:dyDescent="0.2">
      <c r="B24" s="64" t="s">
        <v>26</v>
      </c>
      <c r="C24" s="64"/>
      <c r="D24" s="64">
        <v>800</v>
      </c>
      <c r="E24" s="64"/>
      <c r="F24" s="5" t="s">
        <v>19</v>
      </c>
      <c r="G24" s="14">
        <v>0</v>
      </c>
      <c r="H24" s="52">
        <f>SUM(D24*G24)</f>
        <v>0</v>
      </c>
      <c r="I24" s="53"/>
      <c r="J24" s="54"/>
    </row>
    <row r="25" spans="2:10" x14ac:dyDescent="0.2">
      <c r="B25" s="64" t="s">
        <v>27</v>
      </c>
      <c r="C25" s="64"/>
      <c r="D25" s="97">
        <v>800</v>
      </c>
      <c r="E25" s="98"/>
      <c r="F25" s="5" t="s">
        <v>19</v>
      </c>
      <c r="G25" s="14">
        <v>0</v>
      </c>
      <c r="H25" s="52">
        <f>SUM(D25*G25)</f>
        <v>0</v>
      </c>
      <c r="I25" s="53"/>
      <c r="J25" s="54"/>
    </row>
    <row r="26" spans="2:10" x14ac:dyDescent="0.2">
      <c r="B26" s="85" t="s">
        <v>20</v>
      </c>
      <c r="C26" s="85"/>
      <c r="D26" s="85">
        <v>200</v>
      </c>
      <c r="E26" s="85"/>
      <c r="F26" s="6" t="s">
        <v>19</v>
      </c>
      <c r="G26" s="14">
        <v>0</v>
      </c>
      <c r="H26" s="52">
        <f>SUM(D26*G26)</f>
        <v>0</v>
      </c>
      <c r="I26" s="53"/>
      <c r="J26" s="54"/>
    </row>
    <row r="27" spans="2:10" x14ac:dyDescent="0.2">
      <c r="B27" s="93" t="s">
        <v>21</v>
      </c>
      <c r="C27" s="94"/>
      <c r="D27" s="95">
        <v>200</v>
      </c>
      <c r="E27" s="96"/>
      <c r="F27" s="2" t="s">
        <v>19</v>
      </c>
      <c r="G27" s="14">
        <v>0</v>
      </c>
      <c r="H27" s="52">
        <f>SUM(D27*G27)</f>
        <v>0</v>
      </c>
      <c r="I27" s="53"/>
      <c r="J27" s="54"/>
    </row>
    <row r="28" spans="2:10" x14ac:dyDescent="0.2">
      <c r="B28" s="93" t="s">
        <v>22</v>
      </c>
      <c r="C28" s="94"/>
      <c r="D28" s="95">
        <v>300</v>
      </c>
      <c r="E28" s="99"/>
      <c r="F28" s="2" t="s">
        <v>19</v>
      </c>
      <c r="G28" s="14">
        <v>0</v>
      </c>
      <c r="H28" s="52">
        <f>SUM(D28*G28)</f>
        <v>0</v>
      </c>
      <c r="I28" s="53"/>
      <c r="J28" s="54"/>
    </row>
    <row r="29" spans="2:10" x14ac:dyDescent="0.2">
      <c r="B29" s="70" t="s">
        <v>23</v>
      </c>
      <c r="C29" s="70"/>
      <c r="D29" s="70"/>
      <c r="E29" s="70"/>
      <c r="F29" s="70"/>
      <c r="G29" s="70"/>
      <c r="H29" s="92">
        <f>SUM(H24:J28)</f>
        <v>0</v>
      </c>
      <c r="I29" s="92"/>
      <c r="J29" s="92"/>
    </row>
    <row r="30" spans="2:10" x14ac:dyDescent="0.2">
      <c r="B30" s="71" t="s">
        <v>24</v>
      </c>
      <c r="C30" s="71"/>
      <c r="D30" s="71"/>
      <c r="E30" s="71"/>
      <c r="F30" s="71"/>
      <c r="G30" s="71"/>
      <c r="H30" s="51">
        <f>SUM(H21+H29)</f>
        <v>0</v>
      </c>
      <c r="I30" s="51"/>
      <c r="J30" s="51"/>
    </row>
    <row r="31" spans="2:10" x14ac:dyDescent="0.2">
      <c r="B31" s="71"/>
      <c r="C31" s="71"/>
      <c r="D31" s="71"/>
      <c r="E31" s="71"/>
      <c r="F31" s="71"/>
      <c r="G31" s="71"/>
      <c r="H31" s="51"/>
      <c r="I31" s="51"/>
      <c r="J31" s="51"/>
    </row>
  </sheetData>
  <mergeCells count="39">
    <mergeCell ref="H19:J19"/>
    <mergeCell ref="H16:J16"/>
    <mergeCell ref="H21:J21"/>
    <mergeCell ref="H20:J20"/>
    <mergeCell ref="B30:G31"/>
    <mergeCell ref="H30:J31"/>
    <mergeCell ref="B29:G29"/>
    <mergeCell ref="B28:C28"/>
    <mergeCell ref="D28:E28"/>
    <mergeCell ref="H28:J28"/>
    <mergeCell ref="B24:C24"/>
    <mergeCell ref="D24:E24"/>
    <mergeCell ref="H26:J26"/>
    <mergeCell ref="H29:J29"/>
    <mergeCell ref="B26:C26"/>
    <mergeCell ref="D26:E26"/>
    <mergeCell ref="B27:C27"/>
    <mergeCell ref="D27:E27"/>
    <mergeCell ref="H27:J27"/>
    <mergeCell ref="B25:C25"/>
    <mergeCell ref="D25:E25"/>
    <mergeCell ref="H25:J25"/>
    <mergeCell ref="H24:J24"/>
    <mergeCell ref="B22:J22"/>
    <mergeCell ref="B23:C23"/>
    <mergeCell ref="D23:E23"/>
    <mergeCell ref="H23:J23"/>
    <mergeCell ref="B2:J4"/>
    <mergeCell ref="B5:J12"/>
    <mergeCell ref="B13:J13"/>
    <mergeCell ref="B14:J14"/>
    <mergeCell ref="B15:J15"/>
    <mergeCell ref="B20:G20"/>
    <mergeCell ref="B21:G21"/>
    <mergeCell ref="B18:J18"/>
    <mergeCell ref="B16:G16"/>
    <mergeCell ref="B17:G17"/>
    <mergeCell ref="H17:J17"/>
    <mergeCell ref="B19:G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5C8E-8C4B-4438-9F06-FF8E35BBD42A}">
  <dimension ref="B2:J30"/>
  <sheetViews>
    <sheetView topLeftCell="A17" workbookViewId="0">
      <selection activeCell="D24" sqref="D24:E24"/>
    </sheetView>
  </sheetViews>
  <sheetFormatPr baseColWidth="10" defaultColWidth="9" defaultRowHeight="15" x14ac:dyDescent="0.2"/>
  <cols>
    <col min="1" max="2" width="9" style="1"/>
    <col min="3" max="3" width="9.83203125" style="1" customWidth="1"/>
    <col min="4" max="4" width="9" style="1"/>
    <col min="5" max="5" width="10.33203125" style="1" customWidth="1"/>
    <col min="6" max="6" width="9" style="1"/>
    <col min="7" max="7" width="14.6640625" style="1" customWidth="1"/>
    <col min="8" max="16384" width="9" style="1"/>
  </cols>
  <sheetData>
    <row r="2" spans="2:10" ht="15.75" customHeight="1" x14ac:dyDescent="0.2">
      <c r="B2" s="72" t="s">
        <v>28</v>
      </c>
      <c r="C2" s="72"/>
      <c r="D2" s="72"/>
      <c r="E2" s="72"/>
      <c r="F2" s="72"/>
      <c r="G2" s="72"/>
      <c r="H2" s="72"/>
      <c r="I2" s="72"/>
      <c r="J2" s="72"/>
    </row>
    <row r="3" spans="2:10" ht="15" customHeight="1" x14ac:dyDescent="0.2">
      <c r="B3" s="72"/>
      <c r="C3" s="72"/>
      <c r="D3" s="72"/>
      <c r="E3" s="72"/>
      <c r="F3" s="72"/>
      <c r="G3" s="72"/>
      <c r="H3" s="72"/>
      <c r="I3" s="72"/>
      <c r="J3" s="72"/>
    </row>
    <row r="4" spans="2:10" ht="15" customHeight="1" x14ac:dyDescent="0.2">
      <c r="B4" s="72"/>
      <c r="C4" s="72"/>
      <c r="D4" s="72"/>
      <c r="E4" s="72"/>
      <c r="F4" s="72"/>
      <c r="G4" s="72"/>
      <c r="H4" s="72"/>
      <c r="I4" s="72"/>
      <c r="J4" s="72"/>
    </row>
    <row r="5" spans="2:10" x14ac:dyDescent="0.2">
      <c r="B5" s="73"/>
      <c r="C5" s="74"/>
      <c r="D5" s="74"/>
      <c r="E5" s="74"/>
      <c r="F5" s="74"/>
      <c r="G5" s="74"/>
      <c r="H5" s="74"/>
      <c r="I5" s="74"/>
      <c r="J5" s="75"/>
    </row>
    <row r="6" spans="2:10" ht="15.75" customHeight="1" x14ac:dyDescent="0.2">
      <c r="B6" s="73"/>
      <c r="C6" s="74"/>
      <c r="D6" s="74"/>
      <c r="E6" s="74"/>
      <c r="F6" s="74"/>
      <c r="G6" s="74"/>
      <c r="H6" s="74"/>
      <c r="I6" s="74"/>
      <c r="J6" s="75"/>
    </row>
    <row r="7" spans="2:10" ht="15.75" customHeight="1" x14ac:dyDescent="0.2">
      <c r="B7" s="73"/>
      <c r="C7" s="74"/>
      <c r="D7" s="74"/>
      <c r="E7" s="74"/>
      <c r="F7" s="74"/>
      <c r="G7" s="74"/>
      <c r="H7" s="74"/>
      <c r="I7" s="74"/>
      <c r="J7" s="75"/>
    </row>
    <row r="8" spans="2:10" ht="15.75" customHeight="1" x14ac:dyDescent="0.2">
      <c r="B8" s="73"/>
      <c r="C8" s="74"/>
      <c r="D8" s="74"/>
      <c r="E8" s="74"/>
      <c r="F8" s="74"/>
      <c r="G8" s="74"/>
      <c r="H8" s="74"/>
      <c r="I8" s="74"/>
      <c r="J8" s="75"/>
    </row>
    <row r="9" spans="2:10" ht="15.75" customHeight="1" x14ac:dyDescent="0.2">
      <c r="B9" s="73"/>
      <c r="C9" s="74"/>
      <c r="D9" s="74"/>
      <c r="E9" s="74"/>
      <c r="F9" s="74"/>
      <c r="G9" s="74"/>
      <c r="H9" s="74"/>
      <c r="I9" s="74"/>
      <c r="J9" s="75"/>
    </row>
    <row r="10" spans="2:10" ht="15.75" customHeight="1" x14ac:dyDescent="0.2">
      <c r="B10" s="73"/>
      <c r="C10" s="74"/>
      <c r="D10" s="74"/>
      <c r="E10" s="74"/>
      <c r="F10" s="74"/>
      <c r="G10" s="74"/>
      <c r="H10" s="74"/>
      <c r="I10" s="74"/>
      <c r="J10" s="75"/>
    </row>
    <row r="11" spans="2:10" ht="15.75" customHeight="1" x14ac:dyDescent="0.2">
      <c r="B11" s="73"/>
      <c r="C11" s="74"/>
      <c r="D11" s="74"/>
      <c r="E11" s="74"/>
      <c r="F11" s="74"/>
      <c r="G11" s="74"/>
      <c r="H11" s="74"/>
      <c r="I11" s="74"/>
      <c r="J11" s="75"/>
    </row>
    <row r="12" spans="2:10" ht="15.75" customHeight="1" x14ac:dyDescent="0.2">
      <c r="B12" s="76"/>
      <c r="C12" s="77"/>
      <c r="D12" s="77"/>
      <c r="E12" s="77"/>
      <c r="F12" s="77"/>
      <c r="G12" s="77"/>
      <c r="H12" s="77"/>
      <c r="I12" s="77"/>
      <c r="J12" s="78"/>
    </row>
    <row r="13" spans="2:10" ht="15.75" customHeight="1" x14ac:dyDescent="0.2">
      <c r="B13" s="31" t="s">
        <v>7</v>
      </c>
      <c r="C13" s="31"/>
      <c r="D13" s="31"/>
      <c r="E13" s="31"/>
      <c r="F13" s="31"/>
      <c r="G13" s="31"/>
      <c r="H13" s="31"/>
      <c r="I13" s="31"/>
      <c r="J13" s="31"/>
    </row>
    <row r="14" spans="2:10" ht="15.75" customHeight="1" x14ac:dyDescent="0.2">
      <c r="B14" s="66"/>
      <c r="C14" s="56"/>
      <c r="D14" s="56"/>
      <c r="E14" s="56"/>
      <c r="F14" s="56"/>
      <c r="G14" s="56"/>
      <c r="H14" s="56"/>
      <c r="I14" s="56"/>
      <c r="J14" s="56"/>
    </row>
    <row r="15" spans="2:10" x14ac:dyDescent="0.2">
      <c r="B15" s="31" t="s">
        <v>29</v>
      </c>
      <c r="C15" s="31"/>
      <c r="D15" s="31"/>
      <c r="E15" s="31"/>
      <c r="F15" s="31"/>
      <c r="G15" s="31"/>
      <c r="H15" s="31"/>
      <c r="I15" s="31"/>
      <c r="J15" s="31"/>
    </row>
    <row r="16" spans="2:10" ht="15.75" customHeight="1" x14ac:dyDescent="0.2">
      <c r="B16" s="79" t="s">
        <v>9</v>
      </c>
      <c r="C16" s="79"/>
      <c r="D16" s="79"/>
      <c r="E16" s="79"/>
      <c r="F16" s="79"/>
      <c r="G16" s="79"/>
      <c r="H16" s="56" t="s">
        <v>10</v>
      </c>
      <c r="I16" s="56"/>
      <c r="J16" s="57"/>
    </row>
    <row r="17" spans="2:10" ht="15.75" customHeight="1" x14ac:dyDescent="0.2">
      <c r="B17" s="64">
        <v>1</v>
      </c>
      <c r="C17" s="64"/>
      <c r="D17" s="64"/>
      <c r="E17" s="64"/>
      <c r="F17" s="64"/>
      <c r="G17" s="64"/>
      <c r="H17" s="58">
        <v>0</v>
      </c>
      <c r="I17" s="59"/>
      <c r="J17" s="60"/>
    </row>
    <row r="18" spans="2:10" ht="15.75" customHeight="1" x14ac:dyDescent="0.2">
      <c r="B18" s="81" t="s">
        <v>11</v>
      </c>
      <c r="C18" s="81"/>
      <c r="D18" s="81"/>
      <c r="E18" s="81"/>
      <c r="F18" s="81"/>
      <c r="G18" s="81"/>
      <c r="H18" s="81"/>
      <c r="I18" s="81"/>
      <c r="J18" s="81"/>
    </row>
    <row r="19" spans="2:10" ht="15.75" customHeight="1" x14ac:dyDescent="0.2">
      <c r="B19" s="79" t="s">
        <v>9</v>
      </c>
      <c r="C19" s="79"/>
      <c r="D19" s="79"/>
      <c r="E19" s="79"/>
      <c r="F19" s="79"/>
      <c r="G19" s="79"/>
      <c r="H19" s="100" t="s">
        <v>10</v>
      </c>
      <c r="I19" s="100"/>
      <c r="J19" s="101"/>
    </row>
    <row r="20" spans="2:10" x14ac:dyDescent="0.2">
      <c r="B20" s="64">
        <v>1</v>
      </c>
      <c r="C20" s="64"/>
      <c r="D20" s="64"/>
      <c r="E20" s="64"/>
      <c r="F20" s="64"/>
      <c r="G20" s="97"/>
      <c r="H20" s="80">
        <v>0</v>
      </c>
      <c r="I20" s="80"/>
      <c r="J20" s="80"/>
    </row>
    <row r="21" spans="2:10" ht="15.75" customHeight="1" x14ac:dyDescent="0.2">
      <c r="B21" s="82" t="s">
        <v>12</v>
      </c>
      <c r="C21" s="83"/>
      <c r="D21" s="83"/>
      <c r="E21" s="83"/>
      <c r="F21" s="83"/>
      <c r="G21" s="83"/>
      <c r="H21" s="102">
        <f>SUM(H17+H20)</f>
        <v>0</v>
      </c>
      <c r="I21" s="102"/>
      <c r="J21" s="102"/>
    </row>
    <row r="22" spans="2:10" x14ac:dyDescent="0.2">
      <c r="B22" s="55" t="s">
        <v>13</v>
      </c>
      <c r="C22" s="55"/>
      <c r="D22" s="55"/>
      <c r="E22" s="31"/>
      <c r="F22" s="31"/>
      <c r="G22" s="31"/>
      <c r="H22" s="55"/>
      <c r="I22" s="55"/>
      <c r="J22" s="55"/>
    </row>
    <row r="23" spans="2:10" x14ac:dyDescent="0.2">
      <c r="B23" s="65" t="s">
        <v>14</v>
      </c>
      <c r="C23" s="65"/>
      <c r="D23" s="65" t="s">
        <v>15</v>
      </c>
      <c r="E23" s="65"/>
      <c r="F23" s="4" t="s">
        <v>16</v>
      </c>
      <c r="G23" s="3" t="s">
        <v>17</v>
      </c>
      <c r="H23" s="57" t="s">
        <v>10</v>
      </c>
      <c r="I23" s="79"/>
      <c r="J23" s="79"/>
    </row>
    <row r="24" spans="2:10" x14ac:dyDescent="0.2">
      <c r="B24" s="64" t="s">
        <v>18</v>
      </c>
      <c r="C24" s="64"/>
      <c r="D24" s="64">
        <v>150</v>
      </c>
      <c r="E24" s="64"/>
      <c r="F24" s="5" t="s">
        <v>19</v>
      </c>
      <c r="G24" s="14">
        <v>0</v>
      </c>
      <c r="H24" s="52">
        <f>SUM(D24*G24)</f>
        <v>0</v>
      </c>
      <c r="I24" s="53"/>
      <c r="J24" s="54"/>
    </row>
    <row r="25" spans="2:10" x14ac:dyDescent="0.2">
      <c r="B25" s="85" t="s">
        <v>20</v>
      </c>
      <c r="C25" s="85"/>
      <c r="D25" s="85">
        <v>200</v>
      </c>
      <c r="E25" s="85"/>
      <c r="F25" s="6" t="s">
        <v>19</v>
      </c>
      <c r="G25" s="14">
        <v>0</v>
      </c>
      <c r="H25" s="52">
        <f>SUM(D25*G25)</f>
        <v>0</v>
      </c>
      <c r="I25" s="53"/>
      <c r="J25" s="54"/>
    </row>
    <row r="26" spans="2:10" x14ac:dyDescent="0.2">
      <c r="B26" s="93" t="s">
        <v>21</v>
      </c>
      <c r="C26" s="94"/>
      <c r="D26" s="95">
        <v>200</v>
      </c>
      <c r="E26" s="96"/>
      <c r="F26" s="2" t="s">
        <v>19</v>
      </c>
      <c r="G26" s="14">
        <v>0</v>
      </c>
      <c r="H26" s="52">
        <f>SUM(D26*G26)</f>
        <v>0</v>
      </c>
      <c r="I26" s="53"/>
      <c r="J26" s="54"/>
    </row>
    <row r="27" spans="2:10" x14ac:dyDescent="0.2">
      <c r="B27" s="93" t="s">
        <v>22</v>
      </c>
      <c r="C27" s="94"/>
      <c r="D27" s="95">
        <v>300</v>
      </c>
      <c r="E27" s="99"/>
      <c r="F27" s="2" t="s">
        <v>19</v>
      </c>
      <c r="G27" s="14">
        <v>0</v>
      </c>
      <c r="H27" s="52">
        <f>SUM(D27*G27)</f>
        <v>0</v>
      </c>
      <c r="I27" s="53"/>
      <c r="J27" s="54"/>
    </row>
    <row r="28" spans="2:10" x14ac:dyDescent="0.2">
      <c r="B28" s="70" t="s">
        <v>23</v>
      </c>
      <c r="C28" s="70"/>
      <c r="D28" s="70"/>
      <c r="E28" s="70"/>
      <c r="F28" s="70"/>
      <c r="G28" s="70"/>
      <c r="H28" s="92">
        <f>SUM(H24:J27)</f>
        <v>0</v>
      </c>
      <c r="I28" s="92"/>
      <c r="J28" s="92"/>
    </row>
    <row r="29" spans="2:10" x14ac:dyDescent="0.2">
      <c r="B29" s="71" t="s">
        <v>24</v>
      </c>
      <c r="C29" s="71"/>
      <c r="D29" s="71"/>
      <c r="E29" s="71"/>
      <c r="F29" s="71"/>
      <c r="G29" s="103"/>
      <c r="H29" s="51">
        <f>SUM(H21+H28)</f>
        <v>0</v>
      </c>
      <c r="I29" s="51"/>
      <c r="J29" s="51"/>
    </row>
    <row r="30" spans="2:10" x14ac:dyDescent="0.2">
      <c r="B30" s="71"/>
      <c r="C30" s="71"/>
      <c r="D30" s="71"/>
      <c r="E30" s="71"/>
      <c r="F30" s="71"/>
      <c r="G30" s="103"/>
      <c r="H30" s="51"/>
      <c r="I30" s="51"/>
      <c r="J30" s="51"/>
    </row>
  </sheetData>
  <mergeCells count="36">
    <mergeCell ref="H25:J25"/>
    <mergeCell ref="B23:C23"/>
    <mergeCell ref="D23:E23"/>
    <mergeCell ref="B24:C24"/>
    <mergeCell ref="B29:G30"/>
    <mergeCell ref="H29:J30"/>
    <mergeCell ref="H26:J26"/>
    <mergeCell ref="H28:J28"/>
    <mergeCell ref="B26:C26"/>
    <mergeCell ref="D26:E26"/>
    <mergeCell ref="B27:C27"/>
    <mergeCell ref="D27:E27"/>
    <mergeCell ref="H27:J27"/>
    <mergeCell ref="B28:G28"/>
    <mergeCell ref="B25:C25"/>
    <mergeCell ref="D25:E25"/>
    <mergeCell ref="B2:J4"/>
    <mergeCell ref="B5:J12"/>
    <mergeCell ref="B13:J13"/>
    <mergeCell ref="B14:J14"/>
    <mergeCell ref="B15:J15"/>
    <mergeCell ref="H21:J21"/>
    <mergeCell ref="H20:J20"/>
    <mergeCell ref="B16:G16"/>
    <mergeCell ref="B17:G17"/>
    <mergeCell ref="H17:J17"/>
    <mergeCell ref="B18:J18"/>
    <mergeCell ref="H16:J16"/>
    <mergeCell ref="B22:J22"/>
    <mergeCell ref="H23:J23"/>
    <mergeCell ref="B19:G19"/>
    <mergeCell ref="H19:J19"/>
    <mergeCell ref="B20:G20"/>
    <mergeCell ref="B21:G21"/>
    <mergeCell ref="D24:E24"/>
    <mergeCell ref="H24:J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621E-F9D1-40B6-AF0D-7EB20970DC7D}">
  <dimension ref="B2:J30"/>
  <sheetViews>
    <sheetView topLeftCell="A12" workbookViewId="0">
      <selection activeCell="D25" sqref="D25:E25"/>
    </sheetView>
  </sheetViews>
  <sheetFormatPr baseColWidth="10" defaultColWidth="9" defaultRowHeight="15" x14ac:dyDescent="0.2"/>
  <cols>
    <col min="1" max="2" width="9" style="1"/>
    <col min="3" max="3" width="11.1640625" style="1" customWidth="1"/>
    <col min="4" max="4" width="9" style="1"/>
    <col min="5" max="5" width="10.1640625" style="1" customWidth="1"/>
    <col min="6" max="6" width="9" style="1"/>
    <col min="7" max="7" width="14.33203125" style="1" customWidth="1"/>
    <col min="8" max="9" width="9" style="1"/>
    <col min="10" max="10" width="5.33203125" style="1" customWidth="1"/>
    <col min="11" max="16384" width="9" style="1"/>
  </cols>
  <sheetData>
    <row r="2" spans="2:10" ht="15.75" customHeight="1" x14ac:dyDescent="0.2">
      <c r="B2" s="72" t="s">
        <v>30</v>
      </c>
      <c r="C2" s="72"/>
      <c r="D2" s="72"/>
      <c r="E2" s="72"/>
      <c r="F2" s="72"/>
      <c r="G2" s="72"/>
      <c r="H2" s="72"/>
      <c r="I2" s="72"/>
      <c r="J2" s="72"/>
    </row>
    <row r="3" spans="2:10" ht="15" customHeight="1" x14ac:dyDescent="0.2">
      <c r="B3" s="72"/>
      <c r="C3" s="72"/>
      <c r="D3" s="72"/>
      <c r="E3" s="72"/>
      <c r="F3" s="72"/>
      <c r="G3" s="72"/>
      <c r="H3" s="72"/>
      <c r="I3" s="72"/>
      <c r="J3" s="72"/>
    </row>
    <row r="4" spans="2:10" ht="15" customHeight="1" x14ac:dyDescent="0.2">
      <c r="B4" s="72"/>
      <c r="C4" s="72"/>
      <c r="D4" s="72"/>
      <c r="E4" s="72"/>
      <c r="F4" s="72"/>
      <c r="G4" s="72"/>
      <c r="H4" s="72"/>
      <c r="I4" s="72"/>
      <c r="J4" s="72"/>
    </row>
    <row r="5" spans="2:10" x14ac:dyDescent="0.2">
      <c r="B5" s="73"/>
      <c r="C5" s="74"/>
      <c r="D5" s="74"/>
      <c r="E5" s="74"/>
      <c r="F5" s="74"/>
      <c r="G5" s="74"/>
      <c r="H5" s="74"/>
      <c r="I5" s="74"/>
      <c r="J5" s="75"/>
    </row>
    <row r="6" spans="2:10" ht="15.75" customHeight="1" x14ac:dyDescent="0.2">
      <c r="B6" s="73"/>
      <c r="C6" s="74"/>
      <c r="D6" s="74"/>
      <c r="E6" s="74"/>
      <c r="F6" s="74"/>
      <c r="G6" s="74"/>
      <c r="H6" s="74"/>
      <c r="I6" s="74"/>
      <c r="J6" s="75"/>
    </row>
    <row r="7" spans="2:10" ht="15.75" customHeight="1" x14ac:dyDescent="0.2">
      <c r="B7" s="73"/>
      <c r="C7" s="74"/>
      <c r="D7" s="74"/>
      <c r="E7" s="74"/>
      <c r="F7" s="74"/>
      <c r="G7" s="74"/>
      <c r="H7" s="74"/>
      <c r="I7" s="74"/>
      <c r="J7" s="75"/>
    </row>
    <row r="8" spans="2:10" ht="15.75" customHeight="1" x14ac:dyDescent="0.2">
      <c r="B8" s="73"/>
      <c r="C8" s="74"/>
      <c r="D8" s="74"/>
      <c r="E8" s="74"/>
      <c r="F8" s="74"/>
      <c r="G8" s="74"/>
      <c r="H8" s="74"/>
      <c r="I8" s="74"/>
      <c r="J8" s="75"/>
    </row>
    <row r="9" spans="2:10" ht="15.75" customHeight="1" x14ac:dyDescent="0.2">
      <c r="B9" s="73"/>
      <c r="C9" s="74"/>
      <c r="D9" s="74"/>
      <c r="E9" s="74"/>
      <c r="F9" s="74"/>
      <c r="G9" s="74"/>
      <c r="H9" s="74"/>
      <c r="I9" s="74"/>
      <c r="J9" s="75"/>
    </row>
    <row r="10" spans="2:10" ht="15.75" customHeight="1" x14ac:dyDescent="0.2">
      <c r="B10" s="73"/>
      <c r="C10" s="74"/>
      <c r="D10" s="74"/>
      <c r="E10" s="74"/>
      <c r="F10" s="74"/>
      <c r="G10" s="74"/>
      <c r="H10" s="74"/>
      <c r="I10" s="74"/>
      <c r="J10" s="75"/>
    </row>
    <row r="11" spans="2:10" ht="15.75" customHeight="1" x14ac:dyDescent="0.2">
      <c r="B11" s="73"/>
      <c r="C11" s="74"/>
      <c r="D11" s="74"/>
      <c r="E11" s="74"/>
      <c r="F11" s="74"/>
      <c r="G11" s="74"/>
      <c r="H11" s="74"/>
      <c r="I11" s="74"/>
      <c r="J11" s="75"/>
    </row>
    <row r="12" spans="2:10" ht="15.75" customHeight="1" x14ac:dyDescent="0.2">
      <c r="B12" s="76"/>
      <c r="C12" s="77"/>
      <c r="D12" s="77"/>
      <c r="E12" s="77"/>
      <c r="F12" s="77"/>
      <c r="G12" s="77"/>
      <c r="H12" s="77"/>
      <c r="I12" s="77"/>
      <c r="J12" s="78"/>
    </row>
    <row r="13" spans="2:10" ht="15.75" customHeight="1" x14ac:dyDescent="0.2">
      <c r="B13" s="31" t="s">
        <v>7</v>
      </c>
      <c r="C13" s="31"/>
      <c r="D13" s="31"/>
      <c r="E13" s="31"/>
      <c r="F13" s="31"/>
      <c r="G13" s="31"/>
      <c r="H13" s="31"/>
      <c r="I13" s="31"/>
      <c r="J13" s="31"/>
    </row>
    <row r="14" spans="2:10" ht="15.75" customHeight="1" x14ac:dyDescent="0.2">
      <c r="B14" s="66"/>
      <c r="C14" s="56"/>
      <c r="D14" s="56"/>
      <c r="E14" s="56"/>
      <c r="F14" s="56"/>
      <c r="G14" s="56"/>
      <c r="H14" s="56"/>
      <c r="I14" s="56"/>
      <c r="J14" s="56"/>
    </row>
    <row r="15" spans="2:10" x14ac:dyDescent="0.2">
      <c r="B15" s="31" t="s">
        <v>8</v>
      </c>
      <c r="C15" s="31"/>
      <c r="D15" s="31"/>
      <c r="E15" s="31"/>
      <c r="F15" s="31"/>
      <c r="G15" s="31"/>
      <c r="H15" s="31"/>
      <c r="I15" s="31"/>
      <c r="J15" s="31"/>
    </row>
    <row r="16" spans="2:10" ht="15.75" customHeight="1" x14ac:dyDescent="0.2">
      <c r="B16" s="79" t="s">
        <v>9</v>
      </c>
      <c r="C16" s="79"/>
      <c r="D16" s="79"/>
      <c r="E16" s="79"/>
      <c r="F16" s="79"/>
      <c r="G16" s="79"/>
      <c r="H16" s="56" t="s">
        <v>10</v>
      </c>
      <c r="I16" s="56"/>
      <c r="J16" s="57"/>
    </row>
    <row r="17" spans="2:10" ht="15.75" customHeight="1" x14ac:dyDescent="0.2">
      <c r="B17" s="76">
        <v>1</v>
      </c>
      <c r="C17" s="77"/>
      <c r="D17" s="77"/>
      <c r="E17" s="77"/>
      <c r="F17" s="77"/>
      <c r="G17" s="78"/>
      <c r="H17" s="58">
        <v>0</v>
      </c>
      <c r="I17" s="59"/>
      <c r="J17" s="60"/>
    </row>
    <row r="18" spans="2:10" x14ac:dyDescent="0.2">
      <c r="B18" s="81" t="s">
        <v>11</v>
      </c>
      <c r="C18" s="81"/>
      <c r="D18" s="81"/>
      <c r="E18" s="81"/>
      <c r="F18" s="81"/>
      <c r="G18" s="81"/>
      <c r="H18" s="81"/>
      <c r="I18" s="81"/>
      <c r="J18" s="81"/>
    </row>
    <row r="19" spans="2:10" x14ac:dyDescent="0.2">
      <c r="B19" s="79" t="s">
        <v>9</v>
      </c>
      <c r="C19" s="79"/>
      <c r="D19" s="79"/>
      <c r="E19" s="79"/>
      <c r="F19" s="79"/>
      <c r="G19" s="79"/>
      <c r="H19" s="56" t="s">
        <v>10</v>
      </c>
      <c r="I19" s="56"/>
      <c r="J19" s="57"/>
    </row>
    <row r="20" spans="2:10" x14ac:dyDescent="0.2">
      <c r="B20" s="76">
        <v>1</v>
      </c>
      <c r="C20" s="77"/>
      <c r="D20" s="77"/>
      <c r="E20" s="77"/>
      <c r="F20" s="77"/>
      <c r="G20" s="78"/>
      <c r="H20" s="58">
        <v>0</v>
      </c>
      <c r="I20" s="59"/>
      <c r="J20" s="60"/>
    </row>
    <row r="21" spans="2:10" ht="15.75" customHeight="1" x14ac:dyDescent="0.2">
      <c r="B21" s="104" t="s">
        <v>12</v>
      </c>
      <c r="C21" s="104"/>
      <c r="D21" s="104"/>
      <c r="E21" s="104"/>
      <c r="F21" s="104"/>
      <c r="G21" s="82"/>
      <c r="H21" s="102">
        <f>SUM(H17+H20)</f>
        <v>0</v>
      </c>
      <c r="I21" s="102"/>
      <c r="J21" s="102"/>
    </row>
    <row r="22" spans="2:10" x14ac:dyDescent="0.2">
      <c r="B22" s="55" t="s">
        <v>13</v>
      </c>
      <c r="C22" s="55"/>
      <c r="D22" s="55"/>
      <c r="E22" s="55"/>
      <c r="F22" s="55"/>
      <c r="G22" s="55"/>
      <c r="H22" s="55"/>
      <c r="I22" s="55"/>
      <c r="J22" s="55"/>
    </row>
    <row r="23" spans="2:10" x14ac:dyDescent="0.2">
      <c r="B23" s="65" t="s">
        <v>14</v>
      </c>
      <c r="C23" s="65"/>
      <c r="D23" s="65" t="s">
        <v>15</v>
      </c>
      <c r="E23" s="65"/>
      <c r="F23" s="4" t="s">
        <v>16</v>
      </c>
      <c r="G23" s="3" t="s">
        <v>17</v>
      </c>
      <c r="H23" s="57" t="s">
        <v>10</v>
      </c>
      <c r="I23" s="79"/>
      <c r="J23" s="79"/>
    </row>
    <row r="24" spans="2:10" x14ac:dyDescent="0.2">
      <c r="B24" s="64" t="s">
        <v>18</v>
      </c>
      <c r="C24" s="64"/>
      <c r="D24" s="64">
        <v>150</v>
      </c>
      <c r="E24" s="64"/>
      <c r="F24" s="5" t="s">
        <v>31</v>
      </c>
      <c r="G24" s="14">
        <v>0</v>
      </c>
      <c r="H24" s="52">
        <f>SUM(D24*G24)</f>
        <v>0</v>
      </c>
      <c r="I24" s="53"/>
      <c r="J24" s="54"/>
    </row>
    <row r="25" spans="2:10" x14ac:dyDescent="0.2">
      <c r="B25" s="85" t="s">
        <v>20</v>
      </c>
      <c r="C25" s="85"/>
      <c r="D25" s="85">
        <v>200</v>
      </c>
      <c r="E25" s="85"/>
      <c r="F25" s="6" t="s">
        <v>19</v>
      </c>
      <c r="G25" s="14">
        <v>0</v>
      </c>
      <c r="H25" s="52">
        <f>SUM(D25*G25)</f>
        <v>0</v>
      </c>
      <c r="I25" s="53"/>
      <c r="J25" s="54"/>
    </row>
    <row r="26" spans="2:10" x14ac:dyDescent="0.2">
      <c r="B26" s="93" t="s">
        <v>32</v>
      </c>
      <c r="C26" s="94"/>
      <c r="D26" s="95">
        <v>200</v>
      </c>
      <c r="E26" s="96"/>
      <c r="F26" s="2" t="s">
        <v>31</v>
      </c>
      <c r="G26" s="14">
        <v>0</v>
      </c>
      <c r="H26" s="52">
        <f>SUM(D26*G26)</f>
        <v>0</v>
      </c>
      <c r="I26" s="53"/>
      <c r="J26" s="54"/>
    </row>
    <row r="27" spans="2:10" x14ac:dyDescent="0.2">
      <c r="B27" s="93" t="s">
        <v>22</v>
      </c>
      <c r="C27" s="94"/>
      <c r="D27" s="95">
        <v>300</v>
      </c>
      <c r="E27" s="99"/>
      <c r="F27" s="2" t="s">
        <v>31</v>
      </c>
      <c r="G27" s="14">
        <v>0</v>
      </c>
      <c r="H27" s="52">
        <f>SUM(D27*G27)</f>
        <v>0</v>
      </c>
      <c r="I27" s="53"/>
      <c r="J27" s="54"/>
    </row>
    <row r="28" spans="2:10" x14ac:dyDescent="0.2">
      <c r="B28" s="70" t="s">
        <v>23</v>
      </c>
      <c r="C28" s="70"/>
      <c r="D28" s="70"/>
      <c r="E28" s="70"/>
      <c r="F28" s="70"/>
      <c r="G28" s="70"/>
      <c r="H28" s="92">
        <f>SUM(H24:J27)</f>
        <v>0</v>
      </c>
      <c r="I28" s="92"/>
      <c r="J28" s="92"/>
    </row>
    <row r="29" spans="2:10" x14ac:dyDescent="0.2">
      <c r="B29" s="71" t="s">
        <v>24</v>
      </c>
      <c r="C29" s="71"/>
      <c r="D29" s="71"/>
      <c r="E29" s="71"/>
      <c r="F29" s="71"/>
      <c r="G29" s="71"/>
      <c r="H29" s="51">
        <f>SUM(H21+H28)</f>
        <v>0</v>
      </c>
      <c r="I29" s="51"/>
      <c r="J29" s="51"/>
    </row>
    <row r="30" spans="2:10" x14ac:dyDescent="0.2">
      <c r="B30" s="71"/>
      <c r="C30" s="71"/>
      <c r="D30" s="71"/>
      <c r="E30" s="71"/>
      <c r="F30" s="71"/>
      <c r="G30" s="71"/>
      <c r="H30" s="51"/>
      <c r="I30" s="51"/>
      <c r="J30" s="51"/>
    </row>
  </sheetData>
  <mergeCells count="36">
    <mergeCell ref="H25:J25"/>
    <mergeCell ref="B23:C23"/>
    <mergeCell ref="D23:E23"/>
    <mergeCell ref="B24:C24"/>
    <mergeCell ref="B29:G30"/>
    <mergeCell ref="H29:J30"/>
    <mergeCell ref="H26:J26"/>
    <mergeCell ref="H28:J28"/>
    <mergeCell ref="B26:C26"/>
    <mergeCell ref="D26:E26"/>
    <mergeCell ref="B27:C27"/>
    <mergeCell ref="D27:E27"/>
    <mergeCell ref="H27:J27"/>
    <mergeCell ref="B28:G28"/>
    <mergeCell ref="B25:C25"/>
    <mergeCell ref="D25:E25"/>
    <mergeCell ref="B2:J4"/>
    <mergeCell ref="B5:J12"/>
    <mergeCell ref="B13:J13"/>
    <mergeCell ref="B14:J14"/>
    <mergeCell ref="B15:J15"/>
    <mergeCell ref="H21:J21"/>
    <mergeCell ref="H17:J17"/>
    <mergeCell ref="B21:G21"/>
    <mergeCell ref="B18:J18"/>
    <mergeCell ref="B16:G16"/>
    <mergeCell ref="B17:G17"/>
    <mergeCell ref="H16:J16"/>
    <mergeCell ref="B22:J22"/>
    <mergeCell ref="H23:J23"/>
    <mergeCell ref="B19:G19"/>
    <mergeCell ref="H19:J19"/>
    <mergeCell ref="B20:G20"/>
    <mergeCell ref="H20:J20"/>
    <mergeCell ref="D24:E24"/>
    <mergeCell ref="H24:J2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1E27-E982-4626-BF63-8B0F3887F2EF}">
  <dimension ref="B2:F21"/>
  <sheetViews>
    <sheetView workbookViewId="0">
      <selection activeCell="F15" sqref="F15"/>
    </sheetView>
  </sheetViews>
  <sheetFormatPr baseColWidth="10" defaultColWidth="8.83203125" defaultRowHeight="16" x14ac:dyDescent="0.2"/>
  <cols>
    <col min="3" max="3" width="12.6640625" customWidth="1"/>
    <col min="4" max="4" width="18.6640625" style="7" customWidth="1"/>
    <col min="5" max="5" width="21.6640625" style="7" customWidth="1"/>
    <col min="6" max="6" width="18.6640625" style="8" customWidth="1"/>
  </cols>
  <sheetData>
    <row r="2" spans="2:6" ht="15.75" customHeight="1" x14ac:dyDescent="0.2">
      <c r="B2" s="105" t="s">
        <v>33</v>
      </c>
      <c r="C2" s="106"/>
      <c r="D2" s="106"/>
      <c r="E2" s="106"/>
      <c r="F2" s="107"/>
    </row>
    <row r="3" spans="2:6" ht="15.75" customHeight="1" x14ac:dyDescent="0.2">
      <c r="B3" s="108"/>
      <c r="C3" s="109"/>
      <c r="D3" s="109"/>
      <c r="E3" s="109"/>
      <c r="F3" s="110"/>
    </row>
    <row r="4" spans="2:6" ht="15.75" customHeight="1" x14ac:dyDescent="0.2">
      <c r="B4" s="108"/>
      <c r="C4" s="109"/>
      <c r="D4" s="109"/>
      <c r="E4" s="109"/>
      <c r="F4" s="110"/>
    </row>
    <row r="5" spans="2:6" x14ac:dyDescent="0.2">
      <c r="B5" s="64"/>
      <c r="C5" s="64"/>
      <c r="D5" s="64"/>
      <c r="E5" s="64"/>
      <c r="F5" s="64"/>
    </row>
    <row r="6" spans="2:6" x14ac:dyDescent="0.2">
      <c r="B6" s="64"/>
      <c r="C6" s="64"/>
      <c r="D6" s="64"/>
      <c r="E6" s="64"/>
      <c r="F6" s="64"/>
    </row>
    <row r="7" spans="2:6" x14ac:dyDescent="0.2">
      <c r="B7" s="64"/>
      <c r="C7" s="64"/>
      <c r="D7" s="64"/>
      <c r="E7" s="64"/>
      <c r="F7" s="64"/>
    </row>
    <row r="8" spans="2:6" x14ac:dyDescent="0.2">
      <c r="B8" s="64"/>
      <c r="C8" s="64"/>
      <c r="D8" s="64"/>
      <c r="E8" s="64"/>
      <c r="F8" s="64"/>
    </row>
    <row r="9" spans="2:6" x14ac:dyDescent="0.2">
      <c r="B9" s="64"/>
      <c r="C9" s="64"/>
      <c r="D9" s="64"/>
      <c r="E9" s="64"/>
      <c r="F9" s="64"/>
    </row>
    <row r="10" spans="2:6" x14ac:dyDescent="0.2">
      <c r="B10" s="64"/>
      <c r="C10" s="64"/>
      <c r="D10" s="64"/>
      <c r="E10" s="64"/>
      <c r="F10" s="64"/>
    </row>
    <row r="11" spans="2:6" x14ac:dyDescent="0.2">
      <c r="B11" s="64"/>
      <c r="C11" s="64"/>
      <c r="D11" s="64"/>
      <c r="E11" s="64"/>
      <c r="F11" s="64"/>
    </row>
    <row r="12" spans="2:6" x14ac:dyDescent="0.2">
      <c r="B12" s="64"/>
      <c r="C12" s="64"/>
      <c r="D12" s="64"/>
      <c r="E12" s="64"/>
      <c r="F12" s="64"/>
    </row>
    <row r="13" spans="2:6" x14ac:dyDescent="0.2">
      <c r="B13" s="55"/>
      <c r="C13" s="55"/>
      <c r="D13" s="55"/>
      <c r="E13" s="55"/>
      <c r="F13" s="55"/>
    </row>
    <row r="14" spans="2:6" x14ac:dyDescent="0.2">
      <c r="B14" s="115" t="s">
        <v>34</v>
      </c>
      <c r="C14" s="115"/>
      <c r="D14" s="22" t="s">
        <v>12</v>
      </c>
      <c r="E14" s="23" t="s">
        <v>23</v>
      </c>
      <c r="F14" s="24" t="s">
        <v>35</v>
      </c>
    </row>
    <row r="15" spans="2:6" x14ac:dyDescent="0.2">
      <c r="B15" s="114" t="s">
        <v>36</v>
      </c>
      <c r="C15" s="114"/>
      <c r="D15" s="10">
        <f>Bonen!H21</f>
        <v>0</v>
      </c>
      <c r="E15" s="18">
        <f>Bonen!H28</f>
        <v>0</v>
      </c>
      <c r="F15" s="9">
        <f>Bonen!H29</f>
        <v>0</v>
      </c>
    </row>
    <row r="16" spans="2:6" x14ac:dyDescent="0.2">
      <c r="B16" s="114" t="s">
        <v>37</v>
      </c>
      <c r="C16" s="114"/>
      <c r="D16" s="10">
        <f>Hybride!H21</f>
        <v>0</v>
      </c>
      <c r="E16" s="19">
        <f>Hybride!H29</f>
        <v>0</v>
      </c>
      <c r="F16" s="9">
        <f>Hybride!H30</f>
        <v>0</v>
      </c>
    </row>
    <row r="17" spans="2:6" x14ac:dyDescent="0.2">
      <c r="B17" s="111" t="s">
        <v>38</v>
      </c>
      <c r="C17" s="111"/>
      <c r="D17" s="20">
        <f>Instant!H21</f>
        <v>0</v>
      </c>
      <c r="E17" s="21">
        <f>Instant!H28</f>
        <v>0</v>
      </c>
      <c r="F17" s="9">
        <f>Instant!H28</f>
        <v>0</v>
      </c>
    </row>
    <row r="18" spans="2:6" x14ac:dyDescent="0.2">
      <c r="B18" s="112" t="s">
        <v>39</v>
      </c>
      <c r="C18" s="113"/>
      <c r="D18" s="9">
        <f>'Vloeibaar koffie extract'!H29</f>
        <v>0</v>
      </c>
      <c r="E18" s="9">
        <f>'Vloeibaar koffie extract'!H28</f>
        <v>0</v>
      </c>
      <c r="F18" s="10">
        <f>'Vloeibaar koffie extract'!H29</f>
        <v>0</v>
      </c>
    </row>
    <row r="19" spans="2:6" x14ac:dyDescent="0.2">
      <c r="D19"/>
    </row>
    <row r="20" spans="2:6" x14ac:dyDescent="0.2">
      <c r="D20"/>
    </row>
    <row r="21" spans="2:6" x14ac:dyDescent="0.2">
      <c r="D21"/>
    </row>
  </sheetData>
  <mergeCells count="8">
    <mergeCell ref="B2:F4"/>
    <mergeCell ref="B5:F12"/>
    <mergeCell ref="B17:C17"/>
    <mergeCell ref="B18:C18"/>
    <mergeCell ref="B15:C15"/>
    <mergeCell ref="B16:C16"/>
    <mergeCell ref="B13:F13"/>
    <mergeCell ref="B14:C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89800D1D409143970F4C38DDC3529F" ma:contentTypeVersion="4" ma:contentTypeDescription="Een nieuw document maken." ma:contentTypeScope="" ma:versionID="91dbdf36fbb9932a1792dfbd2b2d1bf4">
  <xsd:schema xmlns:xsd="http://www.w3.org/2001/XMLSchema" xmlns:xs="http://www.w3.org/2001/XMLSchema" xmlns:p="http://schemas.microsoft.com/office/2006/metadata/properties" xmlns:ns2="ef7a3c7c-aa8b-4630-a585-c7d94032ef0c" xmlns:ns3="a80ed04f-f806-4aa5-aebe-6af79d573244" targetNamespace="http://schemas.microsoft.com/office/2006/metadata/properties" ma:root="true" ma:fieldsID="2c4cd4738cdca5f7c2bbd170a8b06404" ns2:_="" ns3:_="">
    <xsd:import namespace="ef7a3c7c-aa8b-4630-a585-c7d94032ef0c"/>
    <xsd:import namespace="a80ed04f-f806-4aa5-aebe-6af79d573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7a3c7c-aa8b-4630-a585-c7d94032ef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0ed04f-f806-4aa5-aebe-6af79d57324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105B0F-E789-41B1-BC05-3D15EA20ED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96BB9EE-7331-4F5B-A212-EC5C46044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7a3c7c-aa8b-4630-a585-c7d94032ef0c"/>
    <ds:schemaRef ds:uri="a80ed04f-f806-4aa5-aebe-6af79d573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EC9ED4-793B-436A-B12F-A623E39A2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Bonen</vt:lpstr>
      <vt:lpstr>Hybride</vt:lpstr>
      <vt:lpstr>Instant</vt:lpstr>
      <vt:lpstr>Vloeibaar koffie extract</vt:lpstr>
      <vt:lpstr>Totaal 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2022-02-10T18:51:55Z</dcterms:created>
  <dcterms:modified xsi:type="dcterms:W3CDTF">2022-03-18T09:02:01Z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0x0101007789800D1D409143970F4C38DDC3529F</vt:lpwstr>
  </property>
</Properties>
</file>