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3"/>
  <workbookPr autoCompressPictures="0"/>
  <mc:AlternateContent xmlns:mc="http://schemas.openxmlformats.org/markup-compatibility/2006">
    <mc:Choice Requires="x15">
      <x15ac:absPath xmlns:x15ac="http://schemas.microsoft.com/office/spreadsheetml/2010/11/ac" url="/Library/Dropbox BIC BV/BiC bv Dropbox/BiC Leeuwarden/BiC Leeuwarden/BiC_consultancy/Deltion College/EA locker management systeem (LMS) en lockers 2022/nota van inlichtingen/NvI 1/Concept/"/>
    </mc:Choice>
  </mc:AlternateContent>
  <xr:revisionPtr revIDLastSave="0" documentId="13_ncr:1_{CD6D2D51-81F1-C843-A119-DC57706622E7}" xr6:coauthVersionLast="47" xr6:coauthVersionMax="47" xr10:uidLastSave="{00000000-0000-0000-0000-000000000000}"/>
  <bookViews>
    <workbookView xWindow="30300" yWindow="500" windowWidth="41440" windowHeight="19400" xr2:uid="{00000000-000D-0000-FFFF-FFFF00000000}"/>
  </bookViews>
  <sheets>
    <sheet name="Prijzenblad" sheetId="3" r:id="rId1"/>
  </sheets>
  <calcPr calcId="191028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32" i="3" l="1"/>
  <c r="G31" i="3"/>
  <c r="G30" i="3"/>
  <c r="G29" i="3"/>
  <c r="D29" i="3"/>
  <c r="D30" i="3"/>
  <c r="D31" i="3"/>
  <c r="D32" i="3"/>
  <c r="D4" i="3"/>
  <c r="D5" i="3"/>
  <c r="D6" i="3"/>
  <c r="D9" i="3"/>
  <c r="D10" i="3"/>
  <c r="D11" i="3"/>
  <c r="D12" i="3"/>
  <c r="D13" i="3"/>
  <c r="D14" i="3"/>
  <c r="D15" i="3"/>
  <c r="D16" i="3"/>
  <c r="D17" i="3"/>
  <c r="D18" i="3"/>
  <c r="D19" i="3"/>
  <c r="G9" i="3"/>
  <c r="G10" i="3"/>
  <c r="G11" i="3"/>
  <c r="G12" i="3"/>
  <c r="G13" i="3"/>
  <c r="G14" i="3"/>
  <c r="G15" i="3"/>
  <c r="G16" i="3"/>
  <c r="G17" i="3"/>
  <c r="G18" i="3"/>
  <c r="G19" i="3"/>
  <c r="D22" i="3"/>
  <c r="D23" i="3"/>
  <c r="D26" i="3"/>
  <c r="D35" i="3"/>
  <c r="D36" i="3"/>
  <c r="D39" i="3"/>
  <c r="D42" i="3"/>
  <c r="D43" i="3"/>
  <c r="B46" i="3"/>
</calcChain>
</file>

<file path=xl/sharedStrings.xml><?xml version="1.0" encoding="utf-8"?>
<sst xmlns="http://schemas.openxmlformats.org/spreadsheetml/2006/main" count="69" uniqueCount="49">
  <si>
    <t>Lockers (inclusief implementatie en plaatsing)</t>
  </si>
  <si>
    <t>Prijs per eenheid
(excl. BTW)</t>
  </si>
  <si>
    <t>Wegingsfactor</t>
  </si>
  <si>
    <t>Totaal 
(excl. BTW)</t>
  </si>
  <si>
    <t>Productbeschrijving (of gelijkwaardig)</t>
  </si>
  <si>
    <t>Type 1 (5 hoog)</t>
  </si>
  <si>
    <t>Type 2 (2 hoog)</t>
  </si>
  <si>
    <t>Totaal lockers inclusief implementatie en plaatsing</t>
  </si>
  <si>
    <t>Onderhoud lockers prijs per locker</t>
  </si>
  <si>
    <t>Type 1
Prijs per eenheid
(excl. BTW)</t>
  </si>
  <si>
    <t>Type 2
Prijs per eenheid
(excl. BTW)</t>
  </si>
  <si>
    <t>Prijs onderhoud eerste jaar</t>
  </si>
  <si>
    <t>Prijs onderhoud tweede jaar</t>
  </si>
  <si>
    <t>Prijs onderhoud derde jaar</t>
  </si>
  <si>
    <t>Prijs onderhoud vierde jaar</t>
  </si>
  <si>
    <t>Prijs onderhoud vijfde jaar</t>
  </si>
  <si>
    <t>Prijs onderhoud zesde jaar</t>
  </si>
  <si>
    <t>Prijs onderhoud zevende jaar</t>
  </si>
  <si>
    <t>Prijs onderhoud achtse jaar</t>
  </si>
  <si>
    <t>Prijs onderhoud negende jaar</t>
  </si>
  <si>
    <t>Prijs onderhoud tiende jaar</t>
  </si>
  <si>
    <t>Totaal onderhoud lockers</t>
  </si>
  <si>
    <t>Verhuiskosten (van A naar B)</t>
  </si>
  <si>
    <t>Prijs per eenheid 
(excl. BTW)</t>
  </si>
  <si>
    <t>Type 1</t>
  </si>
  <si>
    <t>Type 2</t>
  </si>
  <si>
    <t>Optionele kosten (extra terminal)</t>
  </si>
  <si>
    <t>Extra terminal per lockerblok</t>
  </si>
  <si>
    <t>Optionele kosten (vandalisme)</t>
  </si>
  <si>
    <t>Terminal</t>
  </si>
  <si>
    <t>Deurtje</t>
  </si>
  <si>
    <t>Slotvanger</t>
  </si>
  <si>
    <t>Bekabeling</t>
  </si>
  <si>
    <t>Locker Management Systeem</t>
  </si>
  <si>
    <t>Eenmalig
(excl. BTW)</t>
  </si>
  <si>
    <t>Maandelijkse licentiekosten LMS tbv alle lockers</t>
  </si>
  <si>
    <t>Eenmalige kosten inrichten LMS</t>
  </si>
  <si>
    <t>Geldtransacties</t>
  </si>
  <si>
    <t>% per transactie</t>
  </si>
  <si>
    <t>Fictief bedrag</t>
  </si>
  <si>
    <t>Totaal per jaar</t>
  </si>
  <si>
    <t>Verwerking transactie</t>
  </si>
  <si>
    <t>Kosten</t>
  </si>
  <si>
    <t>Vergoeding huidige lockers/ ophaalkosten (MAG NEGATIEF BEDRAG ZIJN)</t>
  </si>
  <si>
    <t>Eenmalige implementatiekosten projectmanagement</t>
  </si>
  <si>
    <t>Totaalsom (excl. BTW) ten behoeve van de prijsbeoordeling</t>
  </si>
  <si>
    <t>Naam Inschrijver</t>
  </si>
  <si>
    <t>&lt;&lt;&gt;&gt;</t>
  </si>
  <si>
    <r>
      <t xml:space="preserve">Formulier C - Prijzenblad AANGEPAST d.d 21-03-2022 LMS en lockers, 
alle bedragen zijn EXCLUSIEF BTW
</t>
    </r>
    <r>
      <rPr>
        <b/>
        <u/>
        <sz val="12"/>
        <color theme="1"/>
        <rFont val="Verdana"/>
        <family val="2"/>
      </rPr>
      <t>Inschrijver dient alle groene cellen in te vullen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</si>
</sst>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€&quot;\ #,##0.00_);\(&quot;€&quot;\ #,##0.00\)"/>
    <numFmt numFmtId="44" formatCode="_(&quot;€&quot;\ * #,##0.00_);_(&quot;€&quot;\ * \(#,##0.00\);_(&quot;€&quot;\ * &quot;-&quot;??_);_(@_)"/>
    <numFmt numFmtId="164" formatCode="_-&quot;€&quot;\ * #,##0.00_-;_-&quot;€&quot;\ * #,##0.00\-;_-&quot;€&quot;\ * &quot;-&quot;??_-;_-@_-"/>
    <numFmt numFmtId="165" formatCode="&quot;€&quot;\ #,##0.00"/>
  </numFmts>
  <fonts count="17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Verdana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6"/>
      <color theme="1"/>
      <name val="Verdana"/>
      <family val="2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b/>
      <sz val="10"/>
      <color rgb="FFFFFFFF"/>
      <name val="Verdana"/>
      <family val="2"/>
    </font>
    <font>
      <b/>
      <sz val="10"/>
      <color rgb="FFFF0000"/>
      <name val="Verdana"/>
      <family val="2"/>
    </font>
    <font>
      <b/>
      <sz val="16"/>
      <color theme="1"/>
      <name val="Verdana"/>
      <family val="2"/>
    </font>
    <font>
      <b/>
      <u/>
      <sz val="12"/>
      <color theme="1"/>
      <name val="Verdana"/>
      <family val="2"/>
    </font>
    <font>
      <b/>
      <sz val="14"/>
      <color rgb="FFFFFFFF"/>
      <name val="Verdana"/>
      <family val="2"/>
    </font>
    <font>
      <b/>
      <sz val="18"/>
      <color rgb="FFFFFFFF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1"/>
        <bgColor rgb="FF000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6" tint="0.39997558519241921"/>
        <bgColor rgb="FF000000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FF00"/>
        <bgColor rgb="FF000000"/>
      </patternFill>
    </fill>
    <fill>
      <patternFill patternType="solid">
        <fgColor rgb="FF000000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16">
    <xf numFmtId="0" fontId="0" fillId="0" borderId="0"/>
    <xf numFmtId="164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>
      <alignment vertical="top"/>
    </xf>
    <xf numFmtId="44" fontId="7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0" fillId="0" borderId="0" xfId="0" applyFont="1"/>
    <xf numFmtId="0" fontId="12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10" fillId="0" borderId="0" xfId="0" applyFont="1" applyAlignment="1">
      <alignment horizontal="center" vertical="center"/>
    </xf>
    <xf numFmtId="164" fontId="2" fillId="0" borderId="0" xfId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7" fontId="9" fillId="0" borderId="0" xfId="115" applyNumberFormat="1" applyFont="1" applyFill="1" applyBorder="1" applyAlignment="1" applyProtection="1">
      <alignment horizontal="center" vertical="center"/>
      <protection locked="0"/>
    </xf>
    <xf numFmtId="1" fontId="9" fillId="0" borderId="0" xfId="0" applyNumberFormat="1" applyFont="1" applyAlignment="1">
      <alignment horizontal="center" vertical="center" wrapText="1"/>
    </xf>
    <xf numFmtId="165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1" fontId="10" fillId="0" borderId="0" xfId="0" applyNumberFormat="1" applyFont="1" applyAlignment="1">
      <alignment horizontal="center" vertical="center" wrapText="1"/>
    </xf>
    <xf numFmtId="0" fontId="11" fillId="2" borderId="7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7" fontId="9" fillId="4" borderId="2" xfId="115" applyNumberFormat="1" applyFont="1" applyFill="1" applyBorder="1" applyAlignment="1" applyProtection="1">
      <alignment horizontal="center" vertical="center"/>
      <protection locked="0"/>
    </xf>
    <xf numFmtId="1" fontId="9" fillId="2" borderId="2" xfId="0" applyNumberFormat="1" applyFont="1" applyFill="1" applyBorder="1" applyAlignment="1">
      <alignment horizontal="center" vertical="center" wrapText="1"/>
    </xf>
    <xf numFmtId="165" fontId="9" fillId="4" borderId="2" xfId="0" applyNumberFormat="1" applyFont="1" applyFill="1" applyBorder="1" applyAlignment="1">
      <alignment horizontal="center" vertical="center"/>
    </xf>
    <xf numFmtId="0" fontId="9" fillId="4" borderId="0" xfId="0" applyFont="1" applyFill="1" applyAlignment="1">
      <alignment vertical="center"/>
    </xf>
    <xf numFmtId="7" fontId="10" fillId="5" borderId="2" xfId="115" applyNumberFormat="1" applyFont="1" applyFill="1" applyBorder="1" applyAlignment="1" applyProtection="1">
      <alignment horizontal="center" vertical="center"/>
      <protection locked="0"/>
    </xf>
    <xf numFmtId="7" fontId="10" fillId="5" borderId="6" xfId="115" applyNumberFormat="1" applyFont="1" applyFill="1" applyBorder="1" applyAlignment="1" applyProtection="1">
      <alignment horizontal="center" vertical="center"/>
      <protection locked="0"/>
    </xf>
    <xf numFmtId="0" fontId="1" fillId="6" borderId="2" xfId="0" applyFont="1" applyFill="1" applyBorder="1" applyAlignment="1">
      <alignment vertical="center" wrapText="1"/>
    </xf>
    <xf numFmtId="1" fontId="10" fillId="6" borderId="2" xfId="0" applyNumberFormat="1" applyFont="1" applyFill="1" applyBorder="1" applyAlignment="1">
      <alignment horizontal="center" vertical="center" wrapText="1"/>
    </xf>
    <xf numFmtId="165" fontId="10" fillId="7" borderId="2" xfId="0" applyNumberFormat="1" applyFont="1" applyFill="1" applyBorder="1" applyAlignment="1">
      <alignment horizontal="center" vertical="center"/>
    </xf>
    <xf numFmtId="165" fontId="10" fillId="7" borderId="6" xfId="0" applyNumberFormat="1" applyFont="1" applyFill="1" applyBorder="1" applyAlignment="1">
      <alignment horizontal="center" vertical="center"/>
    </xf>
    <xf numFmtId="7" fontId="9" fillId="4" borderId="5" xfId="115" applyNumberFormat="1" applyFont="1" applyFill="1" applyBorder="1" applyAlignment="1" applyProtection="1">
      <alignment horizontal="center" vertical="center"/>
      <protection locked="0"/>
    </xf>
    <xf numFmtId="1" fontId="10" fillId="2" borderId="0" xfId="0" applyNumberFormat="1" applyFont="1" applyFill="1" applyAlignment="1">
      <alignment horizontal="center" vertical="center" wrapText="1"/>
    </xf>
    <xf numFmtId="0" fontId="11" fillId="2" borderId="4" xfId="0" applyFont="1" applyFill="1" applyBorder="1" applyAlignment="1">
      <alignment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7" fontId="10" fillId="0" borderId="0" xfId="115" applyNumberFormat="1" applyFont="1" applyFill="1" applyBorder="1" applyAlignment="1" applyProtection="1">
      <alignment horizontal="center" vertical="center"/>
      <protection locked="0"/>
    </xf>
    <xf numFmtId="0" fontId="11" fillId="2" borderId="9" xfId="0" applyFont="1" applyFill="1" applyBorder="1" applyAlignment="1">
      <alignment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165" fontId="10" fillId="0" borderId="0" xfId="0" applyNumberFormat="1" applyFont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vertical="center" wrapText="1"/>
    </xf>
    <xf numFmtId="0" fontId="9" fillId="9" borderId="0" xfId="0" applyFont="1" applyFill="1" applyAlignment="1">
      <alignment vertical="center" wrapText="1"/>
    </xf>
    <xf numFmtId="1" fontId="10" fillId="7" borderId="2" xfId="0" applyNumberFormat="1" applyFont="1" applyFill="1" applyBorder="1" applyAlignment="1">
      <alignment horizontal="center" vertical="center" wrapText="1"/>
    </xf>
    <xf numFmtId="7" fontId="10" fillId="7" borderId="2" xfId="115" applyNumberFormat="1" applyFont="1" applyFill="1" applyBorder="1" applyAlignment="1" applyProtection="1">
      <alignment horizontal="center" vertical="center"/>
      <protection locked="0"/>
    </xf>
    <xf numFmtId="0" fontId="1" fillId="7" borderId="2" xfId="0" applyFont="1" applyFill="1" applyBorder="1" applyAlignment="1">
      <alignment vertical="center" wrapText="1"/>
    </xf>
    <xf numFmtId="10" fontId="10" fillId="5" borderId="2" xfId="115" applyNumberFormat="1" applyFont="1" applyFill="1" applyBorder="1" applyAlignment="1" applyProtection="1">
      <alignment horizontal="center" vertical="center"/>
      <protection locked="0"/>
    </xf>
    <xf numFmtId="0" fontId="15" fillId="2" borderId="1" xfId="0" applyFont="1" applyFill="1" applyBorder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1" fillId="8" borderId="10" xfId="0" applyFont="1" applyFill="1" applyBorder="1" applyAlignment="1" applyProtection="1">
      <alignment horizontal="center" vertical="center"/>
      <protection locked="0"/>
    </xf>
    <xf numFmtId="0" fontId="1" fillId="8" borderId="11" xfId="0" applyFont="1" applyFill="1" applyBorder="1" applyAlignment="1" applyProtection="1">
      <alignment horizontal="center" vertical="center"/>
      <protection locked="0"/>
    </xf>
    <xf numFmtId="0" fontId="1" fillId="8" borderId="12" xfId="0" applyFont="1" applyFill="1" applyBorder="1" applyAlignment="1" applyProtection="1">
      <alignment horizontal="center" vertical="center"/>
      <protection locked="0"/>
    </xf>
    <xf numFmtId="0" fontId="13" fillId="3" borderId="0" xfId="0" applyFont="1" applyFill="1" applyAlignment="1">
      <alignment horizontal="left" vertical="center" wrapText="1"/>
    </xf>
    <xf numFmtId="0" fontId="13" fillId="3" borderId="0" xfId="0" applyFont="1" applyFill="1" applyAlignment="1">
      <alignment horizontal="left" vertical="center"/>
    </xf>
    <xf numFmtId="0" fontId="9" fillId="2" borderId="8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165" fontId="16" fillId="2" borderId="0" xfId="0" applyNumberFormat="1" applyFont="1" applyFill="1" applyAlignment="1">
      <alignment horizontal="center" vertical="center"/>
    </xf>
    <xf numFmtId="165" fontId="16" fillId="2" borderId="3" xfId="0" applyNumberFormat="1" applyFont="1" applyFill="1" applyBorder="1" applyAlignment="1">
      <alignment horizontal="center" vertical="center"/>
    </xf>
  </cellXfs>
  <cellStyles count="116">
    <cellStyle name="Euro" xfId="1" xr:uid="{00000000-0005-0000-0000-000000000000}"/>
    <cellStyle name="Gevolgde hyperlink" xfId="47" builtinId="9" hidden="1"/>
    <cellStyle name="Gevolgde hyperlink" xfId="53" builtinId="9" hidden="1"/>
    <cellStyle name="Gevolgde hyperlink" xfId="55" builtinId="9" hidden="1"/>
    <cellStyle name="Gevolgde hyperlink" xfId="43" builtinId="9" hidden="1"/>
    <cellStyle name="Gevolgde hyperlink" xfId="29" builtinId="9" hidden="1"/>
    <cellStyle name="Gevolgde hyperlink" xfId="91" builtinId="9" hidden="1"/>
    <cellStyle name="Gevolgde hyperlink" xfId="19" builtinId="9" hidden="1"/>
    <cellStyle name="Gevolgde hyperlink" xfId="51" builtinId="9" hidden="1"/>
    <cellStyle name="Gevolgde hyperlink" xfId="57" builtinId="9" hidden="1"/>
    <cellStyle name="Gevolgde hyperlink" xfId="103" builtinId="9" hidden="1"/>
    <cellStyle name="Gevolgde hyperlink" xfId="11" builtinId="9" hidden="1"/>
    <cellStyle name="Gevolgde hyperlink" xfId="45" builtinId="9" hidden="1"/>
    <cellStyle name="Gevolgde hyperlink" xfId="15" builtinId="9" hidden="1"/>
    <cellStyle name="Gevolgde hyperlink" xfId="9" builtinId="9" hidden="1"/>
    <cellStyle name="Gevolgde hyperlink" xfId="49" builtinId="9" hidden="1"/>
    <cellStyle name="Gevolgde hyperlink" xfId="13" builtinId="9" hidden="1"/>
    <cellStyle name="Gevolgde hyperlink" xfId="33" builtinId="9" hidden="1"/>
    <cellStyle name="Gevolgde hyperlink" xfId="39" builtinId="9" hidden="1"/>
    <cellStyle name="Gevolgde hyperlink" xfId="31" builtinId="9" hidden="1"/>
    <cellStyle name="Gevolgde hyperlink" xfId="27" builtinId="9" hidden="1"/>
    <cellStyle name="Gevolgde hyperlink" xfId="71" builtinId="9" hidden="1"/>
    <cellStyle name="Gevolgde hyperlink" xfId="5" builtinId="9" hidden="1"/>
    <cellStyle name="Gevolgde hyperlink" xfId="59" builtinId="9" hidden="1"/>
    <cellStyle name="Gevolgde hyperlink" xfId="107" builtinId="9" hidden="1"/>
    <cellStyle name="Gevolgde hyperlink" xfId="3" builtinId="9" hidden="1"/>
    <cellStyle name="Gevolgde hyperlink" xfId="21" builtinId="9" hidden="1"/>
    <cellStyle name="Gevolgde hyperlink" xfId="35" builtinId="9" hidden="1"/>
    <cellStyle name="Gevolgde hyperlink" xfId="97" builtinId="9" hidden="1"/>
    <cellStyle name="Gevolgde hyperlink" xfId="89" builtinId="9" hidden="1"/>
    <cellStyle name="Gevolgde hyperlink" xfId="101" builtinId="9" hidden="1"/>
    <cellStyle name="Gevolgde hyperlink" xfId="77" builtinId="9" hidden="1"/>
    <cellStyle name="Gevolgde hyperlink" xfId="99" builtinId="9" hidden="1"/>
    <cellStyle name="Gevolgde hyperlink" xfId="65" builtinId="9" hidden="1"/>
    <cellStyle name="Gevolgde hyperlink" xfId="63" builtinId="9" hidden="1"/>
    <cellStyle name="Gevolgde hyperlink" xfId="61" builtinId="9" hidden="1"/>
    <cellStyle name="Gevolgde hyperlink" xfId="7" builtinId="9" hidden="1"/>
    <cellStyle name="Gevolgde hyperlink" xfId="85" builtinId="9" hidden="1"/>
    <cellStyle name="Gevolgde hyperlink" xfId="25" builtinId="9" hidden="1"/>
    <cellStyle name="Gevolgde hyperlink" xfId="113" builtinId="9" hidden="1"/>
    <cellStyle name="Gevolgde hyperlink" xfId="67" builtinId="9" hidden="1"/>
    <cellStyle name="Gevolgde hyperlink" xfId="37" builtinId="9" hidden="1"/>
    <cellStyle name="Gevolgde hyperlink" xfId="41" builtinId="9" hidden="1"/>
    <cellStyle name="Gevolgde hyperlink" xfId="95" builtinId="9" hidden="1"/>
    <cellStyle name="Gevolgde hyperlink" xfId="111" builtinId="9" hidden="1"/>
    <cellStyle name="Gevolgde hyperlink" xfId="69" builtinId="9" hidden="1"/>
    <cellStyle name="Gevolgde hyperlink" xfId="109" builtinId="9" hidden="1"/>
    <cellStyle name="Gevolgde hyperlink" xfId="23" builtinId="9" hidden="1"/>
    <cellStyle name="Gevolgde hyperlink" xfId="93" builtinId="9" hidden="1"/>
    <cellStyle name="Gevolgde hyperlink" xfId="17" builtinId="9" hidden="1"/>
    <cellStyle name="Gevolgde hyperlink" xfId="105" builtinId="9" hidden="1"/>
    <cellStyle name="Gevolgde hyperlink" xfId="79" builtinId="9" hidden="1"/>
    <cellStyle name="Gevolgde hyperlink" xfId="83" builtinId="9" hidden="1"/>
    <cellStyle name="Gevolgde hyperlink" xfId="81" builtinId="9" hidden="1"/>
    <cellStyle name="Gevolgde hyperlink" xfId="73" builtinId="9" hidden="1"/>
    <cellStyle name="Gevolgde hyperlink" xfId="87" builtinId="9" hidden="1"/>
    <cellStyle name="Gevolgde hyperlink" xfId="75" builtinId="9" hidden="1"/>
    <cellStyle name="Hyperlink" xfId="48" builtinId="8" hidden="1"/>
    <cellStyle name="Hyperlink" xfId="56" builtinId="8" hidden="1"/>
    <cellStyle name="Hyperlink" xfId="34" builtinId="8" hidden="1"/>
    <cellStyle name="Hyperlink" xfId="40" builtinId="8" hidden="1"/>
    <cellStyle name="Hyperlink" xfId="30" builtinId="8" hidden="1"/>
    <cellStyle name="Hyperlink" xfId="28" builtinId="8" hidden="1"/>
    <cellStyle name="Hyperlink" xfId="50" builtinId="8" hidden="1"/>
    <cellStyle name="Hyperlink" xfId="42" builtinId="8" hidden="1"/>
    <cellStyle name="Hyperlink" xfId="8" builtinId="8" hidden="1"/>
    <cellStyle name="Hyperlink" xfId="14" builtinId="8" hidden="1"/>
    <cellStyle name="Hyperlink" xfId="36" builtinId="8" hidden="1"/>
    <cellStyle name="Hyperlink" xfId="52" builtinId="8" hidden="1"/>
    <cellStyle name="Hyperlink" xfId="22" builtinId="8" hidden="1"/>
    <cellStyle name="Hyperlink" xfId="12" builtinId="8" hidden="1"/>
    <cellStyle name="Hyperlink" xfId="26" builtinId="8" hidden="1"/>
    <cellStyle name="Hyperlink" xfId="18" builtinId="8" hidden="1"/>
    <cellStyle name="Hyperlink" xfId="44" builtinId="8" hidden="1"/>
    <cellStyle name="Hyperlink" xfId="24" builtinId="8" hidden="1"/>
    <cellStyle name="Hyperlink" xfId="4" builtinId="8" hidden="1"/>
    <cellStyle name="Hyperlink" xfId="20" builtinId="8" hidden="1"/>
    <cellStyle name="Hyperlink" xfId="16" builtinId="8" hidden="1"/>
    <cellStyle name="Hyperlink" xfId="10" builtinId="8" hidden="1"/>
    <cellStyle name="Hyperlink" xfId="54" builtinId="8" hidden="1"/>
    <cellStyle name="Hyperlink" xfId="2" builtinId="8" hidden="1"/>
    <cellStyle name="Hyperlink" xfId="6" builtinId="8" hidden="1"/>
    <cellStyle name="Hyperlink" xfId="38" builtinId="8" hidden="1"/>
    <cellStyle name="Hyperlink" xfId="32" builtinId="8" hidden="1"/>
    <cellStyle name="Hyperlink" xfId="46" builtinId="8" hidden="1"/>
    <cellStyle name="Hyperlink" xfId="98" builtinId="8" hidden="1"/>
    <cellStyle name="Hyperlink" xfId="90" builtinId="8" hidden="1"/>
    <cellStyle name="Hyperlink" xfId="58" builtinId="8" hidden="1"/>
    <cellStyle name="Hyperlink" xfId="102" builtinId="8" hidden="1"/>
    <cellStyle name="Hyperlink" xfId="100" builtinId="8" hidden="1"/>
    <cellStyle name="Hyperlink" xfId="110" builtinId="8" hidden="1"/>
    <cellStyle name="Hyperlink" xfId="96" builtinId="8" hidden="1"/>
    <cellStyle name="Hyperlink" xfId="94" builtinId="8" hidden="1"/>
    <cellStyle name="Hyperlink" xfId="108" builtinId="8" hidden="1"/>
    <cellStyle name="Hyperlink" xfId="82" builtinId="8" hidden="1"/>
    <cellStyle name="Hyperlink" xfId="112" builtinId="8" hidden="1"/>
    <cellStyle name="Hyperlink" xfId="68" builtinId="8" hidden="1"/>
    <cellStyle name="Hyperlink" xfId="64" builtinId="8" hidden="1"/>
    <cellStyle name="Hyperlink" xfId="76" builtinId="8" hidden="1"/>
    <cellStyle name="Hyperlink" xfId="104" builtinId="8" hidden="1"/>
    <cellStyle name="Hyperlink" xfId="74" builtinId="8" hidden="1"/>
    <cellStyle name="Hyperlink" xfId="60" builtinId="8" hidden="1"/>
    <cellStyle name="Hyperlink" xfId="86" builtinId="8" hidden="1"/>
    <cellStyle name="Hyperlink" xfId="72" builtinId="8" hidden="1"/>
    <cellStyle name="Hyperlink" xfId="92" builtinId="8" hidden="1"/>
    <cellStyle name="Hyperlink" xfId="66" builtinId="8" hidden="1"/>
    <cellStyle name="Hyperlink" xfId="80" builtinId="8" hidden="1"/>
    <cellStyle name="Hyperlink" xfId="106" builtinId="8" hidden="1"/>
    <cellStyle name="Hyperlink" xfId="88" builtinId="8" hidden="1"/>
    <cellStyle name="Hyperlink" xfId="70" builtinId="8" hidden="1"/>
    <cellStyle name="Hyperlink" xfId="62" builtinId="8" hidden="1"/>
    <cellStyle name="Hyperlink" xfId="84" builtinId="8" hidden="1"/>
    <cellStyle name="Hyperlink" xfId="78" builtinId="8" hidden="1"/>
    <cellStyle name="Standaard" xfId="0" builtinId="0"/>
    <cellStyle name="Standaard 2" xfId="114" xr:uid="{00000000-0005-0000-0000-000073000000}"/>
    <cellStyle name="Valuta" xfId="115" builtin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493808</xdr:colOff>
      <xdr:row>0</xdr:row>
      <xdr:rowOff>222250</xdr:rowOff>
    </xdr:from>
    <xdr:to>
      <xdr:col>3</xdr:col>
      <xdr:colOff>1215033</xdr:colOff>
      <xdr:row>0</xdr:row>
      <xdr:rowOff>994833</xdr:rowOff>
    </xdr:to>
    <xdr:pic>
      <xdr:nvPicPr>
        <xdr:cNvPr id="2" name="Afbeelding 1" descr="Deltion College | Contact | Opleidingen | Locaties | Opleiding.com">
          <a:extLst>
            <a:ext uri="{FF2B5EF4-FFF2-40B4-BE49-F238E27FC236}">
              <a16:creationId xmlns:a16="http://schemas.microsoft.com/office/drawing/2014/main" id="{E1D87EE1-CFAC-B543-8679-0C2B70FED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3891" y="222250"/>
          <a:ext cx="2175375" cy="772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8"/>
  <sheetViews>
    <sheetView showGridLines="0" tabSelected="1" topLeftCell="A9" zoomScale="120" zoomScaleNormal="120" zoomScalePageLayoutView="85" workbookViewId="0">
      <selection activeCell="B4" sqref="B4"/>
    </sheetView>
  </sheetViews>
  <sheetFormatPr baseColWidth="10" defaultColWidth="8.6640625" defaultRowHeight="13" x14ac:dyDescent="0.15"/>
  <cols>
    <col min="1" max="1" width="96" style="3" customWidth="1"/>
    <col min="2" max="4" width="18.33203125" style="7" customWidth="1"/>
    <col min="5" max="7" width="18.33203125" style="3" customWidth="1"/>
    <col min="8" max="16384" width="8.6640625" style="3"/>
  </cols>
  <sheetData>
    <row r="1" spans="1:7" s="5" customFormat="1" ht="85" customHeight="1" x14ac:dyDescent="0.2">
      <c r="A1" s="51" t="s">
        <v>48</v>
      </c>
      <c r="B1" s="52"/>
      <c r="C1" s="52"/>
      <c r="D1" s="52"/>
    </row>
    <row r="2" spans="1:7" ht="6" customHeight="1" thickBot="1" x14ac:dyDescent="0.2">
      <c r="A2" s="1"/>
      <c r="B2" s="8"/>
    </row>
    <row r="3" spans="1:7" s="2" customFormat="1" ht="28" customHeight="1" x14ac:dyDescent="0.2">
      <c r="A3" s="15" t="s">
        <v>0</v>
      </c>
      <c r="B3" s="16" t="s">
        <v>1</v>
      </c>
      <c r="C3" s="16" t="s">
        <v>2</v>
      </c>
      <c r="D3" s="17" t="s">
        <v>3</v>
      </c>
      <c r="E3" s="53" t="s">
        <v>4</v>
      </c>
      <c r="F3" s="54"/>
      <c r="G3" s="54"/>
    </row>
    <row r="4" spans="1:7" ht="30" customHeight="1" x14ac:dyDescent="0.15">
      <c r="A4" s="25" t="s">
        <v>5</v>
      </c>
      <c r="B4" s="23">
        <v>0</v>
      </c>
      <c r="C4" s="26">
        <v>2951</v>
      </c>
      <c r="D4" s="27">
        <f>(B4*C4)</f>
        <v>0</v>
      </c>
      <c r="E4" s="55"/>
      <c r="F4" s="55"/>
      <c r="G4" s="55"/>
    </row>
    <row r="5" spans="1:7" ht="30" customHeight="1" x14ac:dyDescent="0.15">
      <c r="A5" s="25" t="s">
        <v>6</v>
      </c>
      <c r="B5" s="23">
        <v>0</v>
      </c>
      <c r="C5" s="26">
        <v>408</v>
      </c>
      <c r="D5" s="27">
        <f>(B5*C5)</f>
        <v>0</v>
      </c>
      <c r="E5" s="55"/>
      <c r="F5" s="55"/>
      <c r="G5" s="55"/>
    </row>
    <row r="6" spans="1:7" ht="30" customHeight="1" x14ac:dyDescent="0.15">
      <c r="A6" s="18" t="s">
        <v>7</v>
      </c>
      <c r="B6" s="19"/>
      <c r="C6" s="20"/>
      <c r="D6" s="21">
        <f>SUM(D4:D5)</f>
        <v>0</v>
      </c>
      <c r="E6" s="22"/>
      <c r="F6" s="22"/>
      <c r="G6" s="22"/>
    </row>
    <row r="7" spans="1:7" ht="10" customHeight="1" thickBot="1" x14ac:dyDescent="0.2">
      <c r="A7" s="9"/>
      <c r="B7" s="10"/>
      <c r="C7" s="11"/>
      <c r="D7" s="12"/>
      <c r="E7" s="13"/>
    </row>
    <row r="8" spans="1:7" s="2" customFormat="1" ht="45" customHeight="1" x14ac:dyDescent="0.2">
      <c r="A8" s="15" t="s">
        <v>8</v>
      </c>
      <c r="B8" s="16" t="s">
        <v>9</v>
      </c>
      <c r="C8" s="16" t="s">
        <v>2</v>
      </c>
      <c r="D8" s="17" t="s">
        <v>3</v>
      </c>
      <c r="E8" s="16" t="s">
        <v>10</v>
      </c>
      <c r="F8" s="16" t="s">
        <v>2</v>
      </c>
      <c r="G8" s="17" t="s">
        <v>3</v>
      </c>
    </row>
    <row r="9" spans="1:7" ht="30" customHeight="1" x14ac:dyDescent="0.15">
      <c r="A9" s="25" t="s">
        <v>11</v>
      </c>
      <c r="B9" s="24">
        <v>0</v>
      </c>
      <c r="C9" s="26">
        <v>2951</v>
      </c>
      <c r="D9" s="28">
        <f>(B9*C9)</f>
        <v>0</v>
      </c>
      <c r="E9" s="24">
        <v>0</v>
      </c>
      <c r="F9" s="26">
        <v>408</v>
      </c>
      <c r="G9" s="28">
        <f>(E9*F9)</f>
        <v>0</v>
      </c>
    </row>
    <row r="10" spans="1:7" ht="30" customHeight="1" x14ac:dyDescent="0.15">
      <c r="A10" s="25" t="s">
        <v>12</v>
      </c>
      <c r="B10" s="23">
        <v>0</v>
      </c>
      <c r="C10" s="26">
        <v>2951</v>
      </c>
      <c r="D10" s="27">
        <f t="shared" ref="D10:D18" si="0">(B10*C10)</f>
        <v>0</v>
      </c>
      <c r="E10" s="23">
        <v>0</v>
      </c>
      <c r="F10" s="26">
        <v>408</v>
      </c>
      <c r="G10" s="27">
        <f t="shared" ref="G10:G18" si="1">(E10*F10)</f>
        <v>0</v>
      </c>
    </row>
    <row r="11" spans="1:7" ht="30" customHeight="1" x14ac:dyDescent="0.15">
      <c r="A11" s="25" t="s">
        <v>13</v>
      </c>
      <c r="B11" s="23">
        <v>0</v>
      </c>
      <c r="C11" s="26">
        <v>2951</v>
      </c>
      <c r="D11" s="27">
        <f t="shared" si="0"/>
        <v>0</v>
      </c>
      <c r="E11" s="23">
        <v>0</v>
      </c>
      <c r="F11" s="26">
        <v>408</v>
      </c>
      <c r="G11" s="27">
        <f t="shared" si="1"/>
        <v>0</v>
      </c>
    </row>
    <row r="12" spans="1:7" ht="30" customHeight="1" x14ac:dyDescent="0.15">
      <c r="A12" s="25" t="s">
        <v>14</v>
      </c>
      <c r="B12" s="23">
        <v>0</v>
      </c>
      <c r="C12" s="26">
        <v>2951</v>
      </c>
      <c r="D12" s="27">
        <f t="shared" si="0"/>
        <v>0</v>
      </c>
      <c r="E12" s="23">
        <v>0</v>
      </c>
      <c r="F12" s="26">
        <v>408</v>
      </c>
      <c r="G12" s="27">
        <f t="shared" si="1"/>
        <v>0</v>
      </c>
    </row>
    <row r="13" spans="1:7" ht="30" customHeight="1" x14ac:dyDescent="0.15">
      <c r="A13" s="25" t="s">
        <v>15</v>
      </c>
      <c r="B13" s="23">
        <v>0</v>
      </c>
      <c r="C13" s="26">
        <v>2951</v>
      </c>
      <c r="D13" s="27">
        <f t="shared" si="0"/>
        <v>0</v>
      </c>
      <c r="E13" s="23">
        <v>0</v>
      </c>
      <c r="F13" s="26">
        <v>408</v>
      </c>
      <c r="G13" s="27">
        <f t="shared" si="1"/>
        <v>0</v>
      </c>
    </row>
    <row r="14" spans="1:7" ht="30" customHeight="1" x14ac:dyDescent="0.15">
      <c r="A14" s="25" t="s">
        <v>16</v>
      </c>
      <c r="B14" s="23">
        <v>0</v>
      </c>
      <c r="C14" s="26">
        <v>2951</v>
      </c>
      <c r="D14" s="27">
        <f t="shared" si="0"/>
        <v>0</v>
      </c>
      <c r="E14" s="23">
        <v>0</v>
      </c>
      <c r="F14" s="26">
        <v>408</v>
      </c>
      <c r="G14" s="27">
        <f t="shared" si="1"/>
        <v>0</v>
      </c>
    </row>
    <row r="15" spans="1:7" ht="30" customHeight="1" x14ac:dyDescent="0.15">
      <c r="A15" s="25" t="s">
        <v>17</v>
      </c>
      <c r="B15" s="23">
        <v>0</v>
      </c>
      <c r="C15" s="26">
        <v>2951</v>
      </c>
      <c r="D15" s="27">
        <f t="shared" si="0"/>
        <v>0</v>
      </c>
      <c r="E15" s="23">
        <v>0</v>
      </c>
      <c r="F15" s="26">
        <v>408</v>
      </c>
      <c r="G15" s="27">
        <f t="shared" si="1"/>
        <v>0</v>
      </c>
    </row>
    <row r="16" spans="1:7" ht="30" customHeight="1" x14ac:dyDescent="0.15">
      <c r="A16" s="25" t="s">
        <v>18</v>
      </c>
      <c r="B16" s="23">
        <v>0</v>
      </c>
      <c r="C16" s="26">
        <v>2951</v>
      </c>
      <c r="D16" s="27">
        <f t="shared" si="0"/>
        <v>0</v>
      </c>
      <c r="E16" s="23">
        <v>0</v>
      </c>
      <c r="F16" s="26">
        <v>408</v>
      </c>
      <c r="G16" s="27">
        <f t="shared" si="1"/>
        <v>0</v>
      </c>
    </row>
    <row r="17" spans="1:7" ht="30" customHeight="1" x14ac:dyDescent="0.15">
      <c r="A17" s="25" t="s">
        <v>19</v>
      </c>
      <c r="B17" s="23">
        <v>0</v>
      </c>
      <c r="C17" s="26">
        <v>2951</v>
      </c>
      <c r="D17" s="27">
        <f t="shared" si="0"/>
        <v>0</v>
      </c>
      <c r="E17" s="23">
        <v>0</v>
      </c>
      <c r="F17" s="26">
        <v>408</v>
      </c>
      <c r="G17" s="27">
        <f t="shared" si="1"/>
        <v>0</v>
      </c>
    </row>
    <row r="18" spans="1:7" ht="30" customHeight="1" x14ac:dyDescent="0.15">
      <c r="A18" s="25" t="s">
        <v>20</v>
      </c>
      <c r="B18" s="23">
        <v>0</v>
      </c>
      <c r="C18" s="26">
        <v>2951</v>
      </c>
      <c r="D18" s="27">
        <f t="shared" si="0"/>
        <v>0</v>
      </c>
      <c r="E18" s="23">
        <v>0</v>
      </c>
      <c r="F18" s="26">
        <v>408</v>
      </c>
      <c r="G18" s="27">
        <f t="shared" si="1"/>
        <v>0</v>
      </c>
    </row>
    <row r="19" spans="1:7" ht="30" customHeight="1" x14ac:dyDescent="0.15">
      <c r="A19" s="18" t="s">
        <v>21</v>
      </c>
      <c r="B19" s="29"/>
      <c r="C19" s="30"/>
      <c r="D19" s="19">
        <f>SUM(D9:D18)</f>
        <v>0</v>
      </c>
      <c r="E19" s="19"/>
      <c r="F19" s="30"/>
      <c r="G19" s="19">
        <f>SUM(G9:G18)</f>
        <v>0</v>
      </c>
    </row>
    <row r="20" spans="1:7" ht="10" customHeight="1" thickBot="1" x14ac:dyDescent="0.2">
      <c r="A20" s="9"/>
      <c r="B20" s="10"/>
      <c r="C20" s="14"/>
      <c r="D20" s="10"/>
      <c r="E20" s="10"/>
      <c r="F20" s="14"/>
      <c r="G20" s="10"/>
    </row>
    <row r="21" spans="1:7" ht="30" customHeight="1" x14ac:dyDescent="0.15">
      <c r="A21" s="41" t="s">
        <v>22</v>
      </c>
      <c r="B21" s="32" t="s">
        <v>23</v>
      </c>
      <c r="C21" s="16" t="s">
        <v>2</v>
      </c>
      <c r="D21" s="17" t="s">
        <v>3</v>
      </c>
      <c r="E21" s="10"/>
      <c r="F21" s="14"/>
      <c r="G21" s="10"/>
    </row>
    <row r="22" spans="1:7" ht="30" customHeight="1" x14ac:dyDescent="0.15">
      <c r="A22" s="25" t="s">
        <v>24</v>
      </c>
      <c r="B22" s="24">
        <v>0</v>
      </c>
      <c r="C22" s="42">
        <v>15</v>
      </c>
      <c r="D22" s="43">
        <f>B22*C22</f>
        <v>0</v>
      </c>
      <c r="E22" s="10"/>
      <c r="F22" s="14"/>
      <c r="G22" s="10"/>
    </row>
    <row r="23" spans="1:7" ht="30" customHeight="1" x14ac:dyDescent="0.15">
      <c r="A23" s="25" t="s">
        <v>25</v>
      </c>
      <c r="B23" s="23">
        <v>0</v>
      </c>
      <c r="C23" s="42">
        <v>15</v>
      </c>
      <c r="D23" s="43">
        <f>B23*C23</f>
        <v>0</v>
      </c>
      <c r="E23" s="10"/>
      <c r="F23" s="14"/>
      <c r="G23" s="10"/>
    </row>
    <row r="24" spans="1:7" ht="10" customHeight="1" thickBot="1" x14ac:dyDescent="0.2">
      <c r="A24" s="9"/>
      <c r="B24" s="10"/>
      <c r="C24" s="14"/>
      <c r="D24" s="10"/>
      <c r="E24" s="10"/>
      <c r="F24" s="14"/>
      <c r="G24" s="10"/>
    </row>
    <row r="25" spans="1:7" ht="30" customHeight="1" x14ac:dyDescent="0.15">
      <c r="A25" s="40" t="s">
        <v>26</v>
      </c>
      <c r="B25" s="32" t="s">
        <v>1</v>
      </c>
      <c r="C25" s="16" t="s">
        <v>2</v>
      </c>
      <c r="D25" s="17" t="s">
        <v>3</v>
      </c>
      <c r="E25" s="4"/>
    </row>
    <row r="26" spans="1:7" ht="30" customHeight="1" x14ac:dyDescent="0.15">
      <c r="A26" s="25" t="s">
        <v>27</v>
      </c>
      <c r="B26" s="23">
        <v>0</v>
      </c>
      <c r="C26" s="26">
        <v>25</v>
      </c>
      <c r="D26" s="28">
        <f>B26*C26</f>
        <v>0</v>
      </c>
      <c r="E26" s="4"/>
    </row>
    <row r="27" spans="1:7" ht="10" customHeight="1" thickBot="1" x14ac:dyDescent="0.2">
      <c r="A27" s="9"/>
      <c r="B27" s="10"/>
      <c r="C27" s="14"/>
      <c r="D27" s="10"/>
      <c r="E27" s="4"/>
    </row>
    <row r="28" spans="1:7" ht="43" customHeight="1" x14ac:dyDescent="0.15">
      <c r="A28" s="31" t="s">
        <v>28</v>
      </c>
      <c r="B28" s="16" t="s">
        <v>9</v>
      </c>
      <c r="C28" s="32" t="s">
        <v>2</v>
      </c>
      <c r="D28" s="17" t="s">
        <v>3</v>
      </c>
      <c r="E28" s="16" t="s">
        <v>10</v>
      </c>
      <c r="F28" s="32" t="s">
        <v>2</v>
      </c>
      <c r="G28" s="17" t="s">
        <v>3</v>
      </c>
    </row>
    <row r="29" spans="1:7" ht="30" customHeight="1" x14ac:dyDescent="0.15">
      <c r="A29" s="25" t="s">
        <v>29</v>
      </c>
      <c r="B29" s="23">
        <v>0</v>
      </c>
      <c r="C29" s="26">
        <v>13</v>
      </c>
      <c r="D29" s="27">
        <f>B29*C29</f>
        <v>0</v>
      </c>
      <c r="E29" s="23">
        <v>0</v>
      </c>
      <c r="F29" s="26">
        <v>13</v>
      </c>
      <c r="G29" s="27">
        <f>E29*F29</f>
        <v>0</v>
      </c>
    </row>
    <row r="30" spans="1:7" ht="30" customHeight="1" x14ac:dyDescent="0.15">
      <c r="A30" s="25" t="s">
        <v>30</v>
      </c>
      <c r="B30" s="23">
        <v>0</v>
      </c>
      <c r="C30" s="26">
        <v>13</v>
      </c>
      <c r="D30" s="27">
        <f>B30*C30</f>
        <v>0</v>
      </c>
      <c r="E30" s="23">
        <v>0</v>
      </c>
      <c r="F30" s="26">
        <v>13</v>
      </c>
      <c r="G30" s="27">
        <f>E30*F30</f>
        <v>0</v>
      </c>
    </row>
    <row r="31" spans="1:7" ht="30" customHeight="1" x14ac:dyDescent="0.15">
      <c r="A31" s="25" t="s">
        <v>31</v>
      </c>
      <c r="B31" s="23">
        <v>0</v>
      </c>
      <c r="C31" s="26">
        <v>13</v>
      </c>
      <c r="D31" s="27">
        <f t="shared" ref="D31:D32" si="2">B31*C31</f>
        <v>0</v>
      </c>
      <c r="E31" s="23">
        <v>0</v>
      </c>
      <c r="F31" s="26">
        <v>13</v>
      </c>
      <c r="G31" s="27">
        <f t="shared" ref="G31:G32" si="3">E31*F31</f>
        <v>0</v>
      </c>
    </row>
    <row r="32" spans="1:7" ht="30" customHeight="1" x14ac:dyDescent="0.15">
      <c r="A32" s="25" t="s">
        <v>32</v>
      </c>
      <c r="B32" s="23">
        <v>0</v>
      </c>
      <c r="C32" s="26">
        <v>13</v>
      </c>
      <c r="D32" s="27">
        <f t="shared" si="2"/>
        <v>0</v>
      </c>
      <c r="E32" s="23">
        <v>0</v>
      </c>
      <c r="F32" s="26">
        <v>13</v>
      </c>
      <c r="G32" s="27">
        <f t="shared" si="3"/>
        <v>0</v>
      </c>
    </row>
    <row r="33" spans="1:7" ht="10" customHeight="1" thickBot="1" x14ac:dyDescent="0.2">
      <c r="A33" s="9"/>
      <c r="B33" s="10"/>
      <c r="C33" s="14"/>
      <c r="D33" s="10"/>
      <c r="E33" s="4"/>
    </row>
    <row r="34" spans="1:7" s="2" customFormat="1" ht="30" customHeight="1" x14ac:dyDescent="0.15">
      <c r="A34" s="31" t="s">
        <v>33</v>
      </c>
      <c r="B34" s="32" t="s">
        <v>34</v>
      </c>
      <c r="C34" s="32" t="s">
        <v>2</v>
      </c>
      <c r="D34" s="39" t="s">
        <v>3</v>
      </c>
      <c r="E34" s="4"/>
      <c r="F34" s="3"/>
      <c r="G34" s="3"/>
    </row>
    <row r="35" spans="1:7" ht="30" customHeight="1" x14ac:dyDescent="0.15">
      <c r="A35" s="25" t="s">
        <v>35</v>
      </c>
      <c r="B35" s="23">
        <v>0</v>
      </c>
      <c r="C35" s="26">
        <v>120</v>
      </c>
      <c r="D35" s="27">
        <f>B35*C35</f>
        <v>0</v>
      </c>
      <c r="E35" s="4"/>
    </row>
    <row r="36" spans="1:7" ht="30" customHeight="1" x14ac:dyDescent="0.15">
      <c r="A36" s="25" t="s">
        <v>36</v>
      </c>
      <c r="B36" s="23">
        <v>0</v>
      </c>
      <c r="C36" s="26">
        <v>1</v>
      </c>
      <c r="D36" s="27">
        <f>B36*C36</f>
        <v>0</v>
      </c>
      <c r="E36" s="4"/>
    </row>
    <row r="37" spans="1:7" ht="13" customHeight="1" thickBot="1" x14ac:dyDescent="0.2">
      <c r="A37" s="33"/>
      <c r="B37" s="34"/>
      <c r="C37" s="14"/>
      <c r="D37" s="38"/>
      <c r="E37" s="4"/>
    </row>
    <row r="38" spans="1:7" ht="30" customHeight="1" x14ac:dyDescent="0.15">
      <c r="A38" s="31" t="s">
        <v>37</v>
      </c>
      <c r="B38" s="32" t="s">
        <v>38</v>
      </c>
      <c r="C38" s="32" t="s">
        <v>39</v>
      </c>
      <c r="D38" s="39" t="s">
        <v>40</v>
      </c>
    </row>
    <row r="39" spans="1:7" ht="30" customHeight="1" x14ac:dyDescent="0.15">
      <c r="A39" s="44" t="s">
        <v>41</v>
      </c>
      <c r="B39" s="45">
        <v>0</v>
      </c>
      <c r="C39" s="27">
        <v>50000</v>
      </c>
      <c r="D39" s="27">
        <f>B39*C39</f>
        <v>0</v>
      </c>
    </row>
    <row r="40" spans="1:7" ht="10" customHeight="1" x14ac:dyDescent="0.15">
      <c r="A40" s="33"/>
      <c r="B40" s="34"/>
      <c r="C40" s="14"/>
      <c r="D40" s="38"/>
      <c r="E40" s="4"/>
    </row>
    <row r="41" spans="1:7" ht="30" customHeight="1" x14ac:dyDescent="0.15">
      <c r="A41" s="35" t="s">
        <v>42</v>
      </c>
      <c r="B41" s="36" t="s">
        <v>34</v>
      </c>
      <c r="C41" s="36" t="s">
        <v>2</v>
      </c>
      <c r="D41" s="37" t="s">
        <v>3</v>
      </c>
      <c r="E41" s="4"/>
    </row>
    <row r="42" spans="1:7" ht="30" customHeight="1" x14ac:dyDescent="0.15">
      <c r="A42" s="25" t="s">
        <v>43</v>
      </c>
      <c r="B42" s="23">
        <v>0</v>
      </c>
      <c r="C42" s="26">
        <v>1</v>
      </c>
      <c r="D42" s="27">
        <f>B42*C42</f>
        <v>0</v>
      </c>
    </row>
    <row r="43" spans="1:7" ht="30" customHeight="1" x14ac:dyDescent="0.2">
      <c r="A43" s="25" t="s">
        <v>44</v>
      </c>
      <c r="B43" s="23">
        <v>0</v>
      </c>
      <c r="C43" s="26">
        <v>1</v>
      </c>
      <c r="D43" s="27">
        <f>B43*C43</f>
        <v>0</v>
      </c>
      <c r="E43" s="6"/>
      <c r="F43" s="6"/>
      <c r="G43" s="6"/>
    </row>
    <row r="44" spans="1:7" ht="10" customHeight="1" x14ac:dyDescent="0.15">
      <c r="B44" s="3"/>
      <c r="C44" s="3"/>
      <c r="D44" s="3"/>
    </row>
    <row r="45" spans="1:7" ht="10" customHeight="1" x14ac:dyDescent="0.15"/>
    <row r="46" spans="1:7" s="6" customFormat="1" ht="33" customHeight="1" x14ac:dyDescent="0.2">
      <c r="A46" s="46" t="s">
        <v>45</v>
      </c>
      <c r="B46" s="56">
        <f>D6+D19+G19+D22+D23+D26+D29+D30+D31+D32+D35+D36+D39+D42+D43+G29+G30+G31+G32</f>
        <v>0</v>
      </c>
      <c r="C46" s="56"/>
      <c r="D46" s="57"/>
      <c r="E46" s="3"/>
      <c r="F46" s="3"/>
      <c r="G46" s="3"/>
    </row>
    <row r="47" spans="1:7" ht="9" customHeight="1" x14ac:dyDescent="0.15">
      <c r="A47" s="1"/>
      <c r="B47" s="8"/>
    </row>
    <row r="48" spans="1:7" ht="33" customHeight="1" x14ac:dyDescent="0.15">
      <c r="A48" s="47" t="s">
        <v>46</v>
      </c>
      <c r="B48" s="48" t="s">
        <v>47</v>
      </c>
      <c r="C48" s="49"/>
      <c r="D48" s="50"/>
    </row>
  </sheetData>
  <sheetProtection algorithmName="SHA-512" hashValue="nv3T/fjSAjHxdUMBwd/M9r52LRlRPYyw8aAHV01p3Gdeq7pII70JLFt/2/WCI422gBYi9Qk5G+MKpCgMa/0C5w==" saltValue="3RFMlGlikhDiNvqbOAdeFg==" spinCount="100000" sheet="1" selectLockedCells="1"/>
  <mergeCells count="6">
    <mergeCell ref="B48:D48"/>
    <mergeCell ref="A1:D1"/>
    <mergeCell ref="E3:G3"/>
    <mergeCell ref="E4:G4"/>
    <mergeCell ref="E5:G5"/>
    <mergeCell ref="B46:D46"/>
  </mergeCells>
  <conditionalFormatting sqref="D4">
    <cfRule type="expression" dxfId="1" priority="2">
      <formula>D4&gt;65000</formula>
    </cfRule>
  </conditionalFormatting>
  <conditionalFormatting sqref="D5:D7">
    <cfRule type="expression" dxfId="0" priority="1">
      <formula>D5&gt;65000</formula>
    </cfRule>
  </conditionalFormatting>
  <pageMargins left="0.7" right="0.7" top="0.75" bottom="0.75" header="0.3" footer="0.3"/>
  <pageSetup paperSize="9" orientation="portrait" horizontalDpi="0" verticalDpi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C37D7BBD4EBD4A83F2BC353FDD4177" ma:contentTypeVersion="10" ma:contentTypeDescription="Een nieuw document maken." ma:contentTypeScope="" ma:versionID="f6c11515c556c5f94b431027648332ee">
  <xsd:schema xmlns:xsd="http://www.w3.org/2001/XMLSchema" xmlns:xs="http://www.w3.org/2001/XMLSchema" xmlns:p="http://schemas.microsoft.com/office/2006/metadata/properties" xmlns:ns2="6747c0c2-c131-491e-88b0-592e1fd4a489" xmlns:ns3="14004052-e687-45b2-aed2-6850ad279128" targetNamespace="http://schemas.microsoft.com/office/2006/metadata/properties" ma:root="true" ma:fieldsID="c8df0203dc663ef93b878065b4ba4b55" ns2:_="" ns3:_="">
    <xsd:import namespace="6747c0c2-c131-491e-88b0-592e1fd4a489"/>
    <xsd:import namespace="14004052-e687-45b2-aed2-6850ad2791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47c0c2-c131-491e-88b0-592e1fd4a4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004052-e687-45b2-aed2-6850ad27912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60650-272F-4C8A-B6DD-080662273C7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6B1A614-672B-4A6F-863C-D8EFF0F68B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47c0c2-c131-491e-88b0-592e1fd4a489"/>
    <ds:schemaRef ds:uri="14004052-e687-45b2-aed2-6850ad2791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E90FE2-8EBC-4853-B8C1-69AB4E0B3EF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inkoopadviesbureau BiC </dc:description>
  <cp:lastModifiedBy>Microsoft Office User</cp:lastModifiedBy>
  <cp:revision/>
  <dcterms:created xsi:type="dcterms:W3CDTF">2013-11-12T19:16:15Z</dcterms:created>
  <dcterms:modified xsi:type="dcterms:W3CDTF">2022-03-21T14:47:03Z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0x01010094C37D7BBD4EBD4A83F2BC353FDD4177</vt:lpwstr>
  </property>
</Properties>
</file>